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G:\Väg- och järnvägsavdelningen\Data och System\Data och analys\STRADA\6.Dataförvaltning\62.Off_stat\Webbtabeller\"/>
    </mc:Choice>
  </mc:AlternateContent>
  <bookViews>
    <workbookView xWindow="0" yWindow="0" windowWidth="28800" windowHeight="11700"/>
  </bookViews>
  <sheets>
    <sheet name="Info" sheetId="1" r:id="rId1"/>
    <sheet name="Omkomna" sheetId="2" r:id="rId2"/>
    <sheet name="Skadade (UOS)" sheetId="3" r:id="rId3"/>
    <sheet name="Skadade (P+S)" sheetId="4" r:id="rId4"/>
    <sheet name="Skadade (RPMI)"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3" i="2" l="1"/>
  <c r="B4" i="3" l="1"/>
  <c r="B4" i="2" l="1"/>
</calcChain>
</file>

<file path=xl/sharedStrings.xml><?xml version="1.0" encoding="utf-8"?>
<sst xmlns="http://schemas.openxmlformats.org/spreadsheetml/2006/main" count="533" uniqueCount="122">
  <si>
    <t>Uppdaterad:</t>
  </si>
  <si>
    <t>Transportstyrelsens olycksdatabas Strada</t>
  </si>
  <si>
    <t>Transportstyrelsen ansvarar för att samla in och tillhandahålla statistik om vägtrafikolyckor med personskada som uppstår i det svenska vägtransportsystemet. Statistiken baseras på uppgifter som rapporteras in av två separata källor, polisen och akutsjukhusen i Sverige. Uppgifterna sparas i Transportstyrelsens olycks- och skadedatabas Strada.</t>
  </si>
  <si>
    <t>Underlaget i olycks- och skadedatabasen Strada har bortfall, dvs mörkertal. Bortfallet finns hos båda källorna, polisen och sjukvården, och delas in i externt respektive internt bortfall. Bortfallet handlar endast om olyckor med personskada. Dödsolyckor hanteras på ett särskilt sätt och drabbas inte av denna problematik. Läs mer om bortfall på: https://transportstyrelsen.se/sv/vagtrafik/statistik/Olycksstatistik/morkertal-i-statistiken/</t>
  </si>
  <si>
    <r>
      <t>Skadade (P+S):</t>
    </r>
    <r>
      <rPr>
        <sz val="11"/>
        <color theme="1"/>
        <rFont val="Calibri"/>
        <family val="2"/>
        <scheme val="minor"/>
      </rPr>
      <t xml:space="preserve"> Alla inrapporterade olyckor (Polis och Sjukhus)</t>
    </r>
  </si>
  <si>
    <r>
      <t xml:space="preserve">Genom Strada sammanförs uppgifter från två källor, polis och sjukvård. Det ger ett informationsunderlag som bidrar till större kunskap om trafikskadade. Dels får vi mer information om de olyckor och skadade personer som både polis och sjukvård rapporterat, dels får vi in fler olyckor då vissa olyckor endast rapporteras av den ena källan.  Dels får vi information från Polisen som varit på plats vid olyckstillfället och dels får vi från sjukvården en bra bild av skadegraden genom diagnoser av patienter. En del olyckor rapporteras bara av den ena källan. För de olyckor som rapporterats av båda källorna så görs en sammanvägning av uppgifterna, exempelvis används sjukvårdens klassning av skada framför polisens, medan polisens uppgifter om inblandade fordon används framför sjukvårdens. Dessutom fångar sjukvården upp många av de oskyddade trafikanterna som Polisen inte får kännedom om till exempel fotgängare, cyklister och mopedister. </t>
    </r>
    <r>
      <rPr>
        <sz val="11"/>
        <color rgb="FFFF0000"/>
        <rFont val="Calibri"/>
        <family val="2"/>
        <scheme val="minor"/>
      </rPr>
      <t>Observera att den preliminära statistiken med sammanvägda uppgifter (polis och sjukhusrapporterade) uppdateras med fördröjning (ca 2,5 månader).</t>
    </r>
  </si>
  <si>
    <r>
      <t xml:space="preserve">Omkomna och Skadade (UOS): </t>
    </r>
    <r>
      <rPr>
        <sz val="11"/>
        <color theme="1"/>
        <rFont val="Calibri"/>
        <family val="2"/>
        <scheme val="minor"/>
      </rPr>
      <t>Underlag för officiell statistik (UOS)</t>
    </r>
  </si>
  <si>
    <r>
      <t xml:space="preserve">Polisens rapportering är reglerad i lag och ligger idag till grund för den officella statistiken över skadade och omkomna i vägtrafikolyckor. Statistiken används för att följa upp Nollvisionen och målet om antal omkomna i vägtrafiken och för analyser och jämförelser i internationella sammanhang. Den officiella statistiken fastställs av trafikanalys och publiceras några månader efter årets slut. </t>
    </r>
    <r>
      <rPr>
        <sz val="11"/>
        <color rgb="FFFF0000"/>
        <rFont val="Calibri"/>
        <family val="2"/>
        <scheme val="minor"/>
      </rPr>
      <t xml:space="preserve">Under året är det möjligt att följa utvecklingen genom det preliminära underlaget för officiell statistik som publiceras omkring den 15e, efterföljande månad. </t>
    </r>
  </si>
  <si>
    <r>
      <rPr>
        <b/>
        <sz val="11"/>
        <color theme="1"/>
        <rFont val="Calibri"/>
        <family val="2"/>
        <scheme val="minor"/>
      </rPr>
      <t>Enligt definitionen för officiell statistik så exkluderas:</t>
    </r>
    <r>
      <rPr>
        <sz val="11"/>
        <color theme="1"/>
        <rFont val="Calibri"/>
        <family val="2"/>
        <scheme val="minor"/>
      </rPr>
      <t xml:space="preserve">
Omkomna och skadade av annan orsak än krockvåld
Omkomna av avsiktlig handling
Omkomna 30 dagar eller mer från olyckstillfället
Omkomna och skadade i fallolyckor bland gående
Omkomna och skadade i olyckor utan att vägfordon varit inblandat, t.ex. påkörd gående av spårbunden trafik
Omkomna och skadade utanför vägtrafikområdet, exempelvis snöskoterolyckor
Omkomna och skadade som endast rapporterats av sjukvården</t>
    </r>
  </si>
  <si>
    <r>
      <t xml:space="preserve">Skadade (RPMI): </t>
    </r>
    <r>
      <rPr>
        <sz val="11"/>
        <color theme="1"/>
        <rFont val="Calibri"/>
        <family val="2"/>
        <scheme val="minor"/>
      </rPr>
      <t>Uppföljning av allvarligt skadade enl RPMI</t>
    </r>
  </si>
  <si>
    <r>
      <t xml:space="preserve">Enligt Nollvisionen ska antalet allvarligt skadade i trafiken minska med 25 procent från 2006 till 2020 (Regeringen har fattat ett nytt beslut om att minska antalet på motsvarande sätt till 2030). RPMI används för att följa upp Nollvisionen och målet om antal allvarligt skadade i vägtrafiken. Sjukhusens rapportering </t>
    </r>
    <r>
      <rPr>
        <sz val="11"/>
        <color rgb="FFFF0000"/>
        <rFont val="Calibri"/>
        <family val="2"/>
        <scheme val="minor"/>
      </rPr>
      <t>exkl fallolyckor</t>
    </r>
    <r>
      <rPr>
        <sz val="11"/>
        <color theme="1"/>
        <rFont val="Calibri"/>
        <family val="2"/>
        <scheme val="minor"/>
      </rPr>
      <t xml:space="preserve"> ligger till grund för beräkningen av antal skadade som riskerar permanent medicinsk invaliditet (RPMI). För att kompensera för externt bortfall har siffrorna räknats upp, mer information om bortfall finns på hemsidan. Medicinsk invaliditet är ett begrepp som används av försäkringsbolag för att värdera funktionsnedsättningar, oberoende av orsak.  Sjukhusens rapportering har viss fördröjning och beräkningarna slutförs och publiceras några månader efter årets slut. Under året är det möjligt att följa utvecklingen genom det preliminära underlaget. </t>
    </r>
    <r>
      <rPr>
        <sz val="11"/>
        <color rgb="FFFF0000"/>
        <rFont val="Calibri"/>
        <family val="2"/>
        <scheme val="minor"/>
      </rPr>
      <t>Observera att även den preliminära statistiken över allvarligt skadade enligt RPMI uppdateras med fördröjning (ca 2,5 månader).</t>
    </r>
  </si>
  <si>
    <t>Omkomna enligt underlag till officiell statistik (UOS), polisdata, enligt beskrivning i fliken Info</t>
  </si>
  <si>
    <t>Uppdateras med en halv månads fördröjning</t>
  </si>
  <si>
    <t>Månadsperiod:</t>
  </si>
  <si>
    <t>Skadegrad</t>
  </si>
  <si>
    <t>Död</t>
  </si>
  <si>
    <t>Omkomna enligt underlag till officiell statistik per månad</t>
  </si>
  <si>
    <t>Totalsumma</t>
  </si>
  <si>
    <t>Omkomna enligt underlag till officiell statistik per kön</t>
  </si>
  <si>
    <t>Kvinna</t>
  </si>
  <si>
    <t>Man</t>
  </si>
  <si>
    <t>Uppgift saknas</t>
  </si>
  <si>
    <t>Omkomna enligt underlag till officiell statistik per åldersklass</t>
  </si>
  <si>
    <t>0-6</t>
  </si>
  <si>
    <t>7-14</t>
  </si>
  <si>
    <t>15-17</t>
  </si>
  <si>
    <t>18-19</t>
  </si>
  <si>
    <t>20-24</t>
  </si>
  <si>
    <t>25-34</t>
  </si>
  <si>
    <t>35-44</t>
  </si>
  <si>
    <t>45-54</t>
  </si>
  <si>
    <t>55-64</t>
  </si>
  <si>
    <t>65-74</t>
  </si>
  <si>
    <t>75-</t>
  </si>
  <si>
    <t>Okänt</t>
  </si>
  <si>
    <t>Omkomna enligt underlag till officiell statistik per färdsätt</t>
  </si>
  <si>
    <t>Oskyddade</t>
  </si>
  <si>
    <t>Skyddade</t>
  </si>
  <si>
    <t>Cykel</t>
  </si>
  <si>
    <t>Gående</t>
  </si>
  <si>
    <t>MC</t>
  </si>
  <si>
    <t>Moped</t>
  </si>
  <si>
    <t>Övrigt</t>
  </si>
  <si>
    <t>Buss</t>
  </si>
  <si>
    <t>Lastbil (lätt)</t>
  </si>
  <si>
    <t>Lastbil (okänd)</t>
  </si>
  <si>
    <t>Lastbil (tung)</t>
  </si>
  <si>
    <t>Personbil</t>
  </si>
  <si>
    <t>Omkomna enligt underlag till officiell statistik per olyckstyp</t>
  </si>
  <si>
    <t>Avsväng</t>
  </si>
  <si>
    <t>Cykel-moped</t>
  </si>
  <si>
    <t>Gående (fallolyckor)</t>
  </si>
  <si>
    <t>Gående (påkörningsolyckor)</t>
  </si>
  <si>
    <t>Kors.kurs</t>
  </si>
  <si>
    <t>Möte</t>
  </si>
  <si>
    <t>Omkörning</t>
  </si>
  <si>
    <t>Singel</t>
  </si>
  <si>
    <t>Upphinnande</t>
  </si>
  <si>
    <t>Vilt</t>
  </si>
  <si>
    <t>Skadade enligt underlag till officiell statistik (UOS), polisdata, enligt beskrivning i fliken Info</t>
  </si>
  <si>
    <t>Svårt skadad</t>
  </si>
  <si>
    <t>Lindrigt skadad</t>
  </si>
  <si>
    <t>Svårt skadade enligt polisen per månad</t>
  </si>
  <si>
    <t>Lindrigt skadade enligt polisen per månad</t>
  </si>
  <si>
    <t>Svårt skadade enligt polisen per kön</t>
  </si>
  <si>
    <t>Lindrigt skadade enligt polisen per kön</t>
  </si>
  <si>
    <t>Svårt skadade enligt polisen per åldersklass</t>
  </si>
  <si>
    <t>Lindrigt skadade enligt polisen per åldersklass</t>
  </si>
  <si>
    <t>Svårt skadade enligt polisen per färdsätt</t>
  </si>
  <si>
    <t>Lindrigt skadade enligt polisen per färdsätt</t>
  </si>
  <si>
    <t>Svårt skadade enligt polisen per olyckstyp</t>
  </si>
  <si>
    <t>Lindrigt skadade enligt polisen per olyckstyp</t>
  </si>
  <si>
    <t>Uppdateras med 2,5 månaders fördröjning</t>
  </si>
  <si>
    <t>Sammanvägd skadegrad</t>
  </si>
  <si>
    <t>Allvarligt skadad (ISS 9-)</t>
  </si>
  <si>
    <t>Måttligt skadad (ISS 4-8)</t>
  </si>
  <si>
    <t>Lindrigt skadad (ISS 1-3)</t>
  </si>
  <si>
    <t>Allvarligt skadade enligt polis och akutsjukvård per månad</t>
  </si>
  <si>
    <t>Måttligt skadade enligt polis och akutsjukvård per månad</t>
  </si>
  <si>
    <t>Lindrigt skadade enligt polis och akutsjukvård per månad</t>
  </si>
  <si>
    <t>Allvarligt skadade enligt polis och akutsjukvård per kön</t>
  </si>
  <si>
    <t>Måttligt skadade enligt polis och akutsjukvård per kön</t>
  </si>
  <si>
    <t>Lindrigt skadade enligt polis och akutsjukvård per kön</t>
  </si>
  <si>
    <t>Allvarligt skadade enligt polis och akutsjukvård per åldersklass</t>
  </si>
  <si>
    <t>Måttligt skadade enligt polis och akutsjukvård per åldersklass</t>
  </si>
  <si>
    <t>Lindrigt skadade enligt polis och akutsjukvård per åldersklass</t>
  </si>
  <si>
    <t>Allvarligt skadade enligt polis och akutsjukvård per färdsätt</t>
  </si>
  <si>
    <t>Måttligt skadade enligt polis och akutsjukvård per färdsätt</t>
  </si>
  <si>
    <t>Lindrigt skadade enligt polis och akutsjukvård per färdsätt</t>
  </si>
  <si>
    <t>Allvarligt skadade enligt polis och akutsjukvård per olyckstyp</t>
  </si>
  <si>
    <t>Måttligt skadade enligt polis och akutsjukvård per olyckstyp</t>
  </si>
  <si>
    <t>Lindrigt skadade enligt polis och akutsjukvård per olyckstyp</t>
  </si>
  <si>
    <t>Skadade enligt nollvisionen, dvs skadade med risk för medecinskt invaliditet (RPMI) baserat på akutsjukvårdsdata, se beskrivning i fliken Info</t>
  </si>
  <si>
    <t>Allvarligt skadade enligt RPMI1%+ per månad</t>
  </si>
  <si>
    <t>Mycket allvarligt skadade enligt RPMI10%+ per månad</t>
  </si>
  <si>
    <t>Summa av RPMI 1% (uppräknad)</t>
  </si>
  <si>
    <t>Summa av RPMI 10% (uppräknad)</t>
  </si>
  <si>
    <t>Allvarligt skadade enligt RPMI1%+ per kön</t>
  </si>
  <si>
    <t>Mycket allvarligt skadade enligt RPMI10%+ per kön</t>
  </si>
  <si>
    <t>Allvarligt skadade enligt RPMI1%+ per åldersklass</t>
  </si>
  <si>
    <t>Mycket allvarligt skadade enligt RPMI10%+ per åldersklass</t>
  </si>
  <si>
    <t>Allvarligt skadade enligt RPMI1%+ per färdsätt</t>
  </si>
  <si>
    <t>Mycket allvarligt skadade enligt RPMI10%+ per färdsätt</t>
  </si>
  <si>
    <t>Allvarligt skadade enligt RPMI1%+ per olyckstyp</t>
  </si>
  <si>
    <t>Mycket allvarligt skadade enligt RPMI10%+ per olyckstyp</t>
  </si>
  <si>
    <t>Jan-Okt</t>
  </si>
  <si>
    <t>År</t>
  </si>
  <si>
    <t>From månad 1 tom:</t>
  </si>
  <si>
    <r>
      <rPr>
        <b/>
        <sz val="11"/>
        <color rgb="FFFF0000"/>
        <rFont val="Calibri"/>
        <family val="2"/>
        <scheme val="minor"/>
      </rPr>
      <t xml:space="preserve">OBS. </t>
    </r>
    <r>
      <rPr>
        <sz val="11"/>
        <color rgb="FFFF0000"/>
        <rFont val="Calibri"/>
        <family val="2"/>
        <scheme val="minor"/>
      </rPr>
      <t>gäller enbart UOS-data (UOS-flikar)</t>
    </r>
  </si>
  <si>
    <t>(tom)</t>
  </si>
  <si>
    <t>Jan-Aug</t>
  </si>
  <si>
    <t>Månader för Omkomna och Skadade (UOS) från januari till</t>
  </si>
  <si>
    <t>Månader för Skadade (P+S) från januari till</t>
  </si>
  <si>
    <r>
      <rPr>
        <b/>
        <sz val="11"/>
        <color rgb="FFFF0000"/>
        <rFont val="Calibri"/>
        <family val="2"/>
        <scheme val="minor"/>
      </rPr>
      <t>OBS.</t>
    </r>
    <r>
      <rPr>
        <sz val="11"/>
        <color rgb="FFFF0000"/>
        <rFont val="Calibri"/>
        <family val="2"/>
        <scheme val="minor"/>
      </rPr>
      <t xml:space="preserve"> tom aug 2022</t>
    </r>
  </si>
  <si>
    <r>
      <rPr>
        <b/>
        <sz val="11"/>
        <color rgb="FFFF0000"/>
        <rFont val="Calibri"/>
        <family val="2"/>
        <scheme val="minor"/>
      </rPr>
      <t>OBS.</t>
    </r>
    <r>
      <rPr>
        <sz val="11"/>
        <color rgb="FFFF0000"/>
        <rFont val="Calibri"/>
        <family val="2"/>
        <scheme val="minor"/>
      </rPr>
      <t xml:space="preserve"> tom aug 2021</t>
    </r>
  </si>
  <si>
    <t>Månader för Skadade (RPMI) från januari till</t>
  </si>
  <si>
    <t>Antal av InkluderasITabell</t>
  </si>
  <si>
    <t>Summa av InkluderasITabell</t>
  </si>
  <si>
    <t>2024*</t>
  </si>
  <si>
    <t>2025*</t>
  </si>
  <si>
    <t>OBS. 2024 och 2025 är preliminära (*)</t>
  </si>
  <si>
    <r>
      <t xml:space="preserve">Skadade </t>
    </r>
    <r>
      <rPr>
        <b/>
        <u/>
        <sz val="10"/>
        <color rgb="FFFF0000"/>
        <rFont val="Arial"/>
        <family val="2"/>
      </rPr>
      <t>totalt</t>
    </r>
    <r>
      <rPr>
        <b/>
        <sz val="10"/>
        <color rgb="FFFF0000"/>
        <rFont val="Arial"/>
        <family val="2"/>
      </rPr>
      <t xml:space="preserve"> enl polis och akutsjukvårdsdata (även inkluderat fallolyckor) efter sammanvägd skadegrad som beskrivs i fliken Info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</si>
</sst>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r_-;\-* #,##0.00\ _k_r_-;_-* &quot;-&quot;??\ _k_r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0"/>
      <color rgb="FFFF0000"/>
      <name val="Arial"/>
      <family val="2"/>
    </font>
    <font>
      <b/>
      <i/>
      <sz val="11"/>
      <color rgb="FFFF0000"/>
      <name val="Calibri"/>
      <family val="2"/>
      <scheme val="minor"/>
    </font>
    <font>
      <b/>
      <sz val="12"/>
      <color rgb="FF0070C0"/>
      <name val="Calibri"/>
      <family val="2"/>
      <scheme val="minor"/>
    </font>
    <font>
      <b/>
      <sz val="14"/>
      <color theme="1"/>
      <name val="Calibri"/>
      <family val="2"/>
      <scheme val="minor"/>
    </font>
    <font>
      <b/>
      <u/>
      <sz val="10"/>
      <color rgb="FFFF0000"/>
      <name val="Arial"/>
      <family val="2"/>
    </font>
    <font>
      <sz val="11"/>
      <color rgb="FFFF0000"/>
      <name val="Calibri"/>
      <family val="2"/>
    </font>
    <font>
      <sz val="11"/>
      <color theme="0"/>
      <name val="Calibri"/>
      <family val="2"/>
      <scheme val="minor"/>
    </font>
    <font>
      <i/>
      <sz val="10"/>
      <color rgb="FFFF0000"/>
      <name val="Arial"/>
      <family val="2"/>
    </font>
    <font>
      <i/>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ont>
    <font>
      <sz val="10"/>
      <name val="Arial"/>
      <family val="2"/>
    </font>
    <font>
      <sz val="8"/>
      <name val="Arial"/>
      <family val="2"/>
    </font>
    <font>
      <u/>
      <sz val="10"/>
      <color indexed="12"/>
      <name val="Arial"/>
      <family val="2"/>
    </font>
    <font>
      <b/>
      <sz val="18"/>
      <color theme="3"/>
      <name val="Calibri Light"/>
      <family val="2"/>
      <scheme val="major"/>
    </font>
    <font>
      <b/>
      <i/>
      <u/>
      <sz val="10"/>
      <name val="Arial"/>
      <family val="2"/>
    </font>
    <font>
      <sz val="11"/>
      <color rgb="FF000000"/>
      <name val="Calibri"/>
      <family val="2"/>
    </font>
    <font>
      <sz val="11"/>
      <color indexed="8"/>
      <name val="Calibri"/>
      <family val="2"/>
      <scheme val="minor"/>
    </font>
    <font>
      <sz val="11"/>
      <color theme="1"/>
      <name val="Calibri Light"/>
      <family val="2"/>
      <scheme val="major"/>
    </font>
  </fonts>
  <fills count="36">
    <fill>
      <patternFill patternType="none"/>
    </fill>
    <fill>
      <patternFill patternType="gray125"/>
    </fill>
    <fill>
      <patternFill patternType="solid">
        <fgColor rgb="FF005BBB"/>
        <bgColor indexed="64"/>
      </patternFill>
    </fill>
    <fill>
      <patternFill patternType="solid">
        <fgColor rgb="FFFF0000"/>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02">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13" applyNumberFormat="0" applyAlignment="0" applyProtection="0"/>
    <xf numFmtId="0" fontId="22" fillId="9" borderId="14" applyNumberFormat="0" applyAlignment="0" applyProtection="0"/>
    <xf numFmtId="0" fontId="23" fillId="9" borderId="13" applyNumberFormat="0" applyAlignment="0" applyProtection="0"/>
    <xf numFmtId="0" fontId="24" fillId="0" borderId="15" applyNumberFormat="0" applyFill="0" applyAlignment="0" applyProtection="0"/>
    <xf numFmtId="0" fontId="25" fillId="10" borderId="16" applyNumberFormat="0" applyAlignment="0" applyProtection="0"/>
    <xf numFmtId="0" fontId="2" fillId="0" borderId="0" applyNumberFormat="0" applyFill="0" applyBorder="0" applyAlignment="0" applyProtection="0"/>
    <xf numFmtId="0" fontId="26" fillId="0" borderId="0" applyNumberFormat="0" applyFill="0" applyBorder="0" applyAlignment="0" applyProtection="0"/>
    <xf numFmtId="0" fontId="3" fillId="0" borderId="18" applyNumberFormat="0" applyFill="0" applyAlignment="0" applyProtection="0"/>
    <xf numFmtId="0" fontId="1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2" fillId="35" borderId="0" applyNumberFormat="0" applyBorder="0" applyAlignment="0" applyProtection="0"/>
    <xf numFmtId="0" fontId="27"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8" fillId="0" borderId="0"/>
    <xf numFmtId="43" fontId="28" fillId="0" borderId="0" applyFont="0" applyFill="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28" fillId="0" borderId="0" applyFill="0" applyBorder="0" applyAlignment="0" applyProtection="0"/>
    <xf numFmtId="0" fontId="32" fillId="0" borderId="0" applyNumberFormat="0" applyFill="0" applyBorder="0" applyAlignment="0" applyProtection="0"/>
    <xf numFmtId="0" fontId="1" fillId="0" borderId="0"/>
    <xf numFmtId="0" fontId="33" fillId="0" borderId="0" applyNumberFormat="0" applyBorder="0" applyAlignment="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8" fillId="0" borderId="0"/>
    <xf numFmtId="164" fontId="28" fillId="0" borderId="0" applyFont="0" applyFill="0" applyBorder="0" applyAlignment="0" applyProtection="0"/>
    <xf numFmtId="0" fontId="1" fillId="0" borderId="0"/>
    <xf numFmtId="0" fontId="31" fillId="0" borderId="0" applyNumberFormat="0" applyFill="0" applyBorder="0" applyAlignment="0" applyProtection="0"/>
    <xf numFmtId="0" fontId="20" fillId="7"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4" fontId="28" fillId="0" borderId="0" applyFont="0" applyFill="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28" fillId="0" borderId="0" applyFont="0" applyFill="0" applyBorder="0" applyAlignment="0" applyProtection="0"/>
    <xf numFmtId="0" fontId="34" fillId="0" borderId="0"/>
    <xf numFmtId="0" fontId="28" fillId="0" borderId="0"/>
    <xf numFmtId="0" fontId="29" fillId="0" borderId="0"/>
    <xf numFmtId="43" fontId="28"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28" fillId="0" borderId="0" applyFont="0" applyFill="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28" fillId="0" borderId="0" applyFont="0" applyFill="0" applyBorder="0" applyAlignment="0" applyProtection="0"/>
    <xf numFmtId="43" fontId="28"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28" fillId="0" borderId="0" applyFont="0" applyFill="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7" applyNumberFormat="0" applyFont="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7"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3">
    <xf numFmtId="0" fontId="0" fillId="0" borderId="0" xfId="0"/>
    <xf numFmtId="0" fontId="4" fillId="0" borderId="0" xfId="0" applyFont="1"/>
    <xf numFmtId="14" fontId="0" fillId="0" borderId="0" xfId="0" applyNumberFormat="1" applyAlignment="1">
      <alignment horizontal="left"/>
    </xf>
    <xf numFmtId="0" fontId="0" fillId="0" borderId="0" xfId="0" applyAlignment="1">
      <alignment horizontal="left"/>
    </xf>
    <xf numFmtId="0" fontId="3" fillId="0" borderId="0" xfId="0" applyFont="1"/>
    <xf numFmtId="0" fontId="5" fillId="0" borderId="1" xfId="0" applyFont="1" applyBorder="1" applyAlignment="1">
      <alignment vertical="top" wrapText="1"/>
    </xf>
    <xf numFmtId="0" fontId="5" fillId="0" borderId="0" xfId="0" applyFont="1" applyBorder="1" applyAlignment="1">
      <alignment vertical="top" wrapText="1"/>
    </xf>
    <xf numFmtId="0" fontId="0" fillId="0" borderId="2" xfId="0" applyBorder="1" applyAlignment="1">
      <alignment vertical="top" wrapText="1"/>
    </xf>
    <xf numFmtId="0" fontId="0" fillId="0" borderId="0" xfId="0" applyBorder="1" applyAlignment="1">
      <alignment vertical="top" wrapText="1"/>
    </xf>
    <xf numFmtId="0" fontId="0" fillId="0" borderId="0" xfId="0" applyAlignment="1">
      <alignment wrapText="1"/>
    </xf>
    <xf numFmtId="0" fontId="0" fillId="0" borderId="0" xfId="0" applyBorder="1" applyAlignment="1">
      <alignment horizontal="left" vertical="top" wrapText="1"/>
    </xf>
    <xf numFmtId="0" fontId="5" fillId="0" borderId="3" xfId="0" applyFon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6" fillId="0" borderId="0" xfId="2" applyFont="1" applyAlignment="1">
      <alignment horizontal="left"/>
    </xf>
    <xf numFmtId="0" fontId="7" fillId="0" borderId="0" xfId="0" applyFont="1" applyAlignment="1">
      <alignment horizontal="left" vertical="center"/>
    </xf>
    <xf numFmtId="0" fontId="8" fillId="0" borderId="0" xfId="0" applyFont="1" applyAlignment="1">
      <alignment horizontal="left"/>
    </xf>
    <xf numFmtId="0" fontId="9" fillId="0" borderId="0" xfId="0" applyFont="1" applyAlignment="1">
      <alignment horizontal="left"/>
    </xf>
    <xf numFmtId="0" fontId="2" fillId="0" borderId="0" xfId="0" applyFont="1" applyAlignment="1">
      <alignment horizontal="left"/>
    </xf>
    <xf numFmtId="0" fontId="0" fillId="0" borderId="0" xfId="0" applyNumberFormat="1" applyAlignment="1">
      <alignment horizontal="left"/>
    </xf>
    <xf numFmtId="9" fontId="0" fillId="0" borderId="0" xfId="1" applyFont="1"/>
    <xf numFmtId="0" fontId="11" fillId="0" borderId="0" xfId="0" applyNumberFormat="1" applyFont="1" applyProtection="1"/>
    <xf numFmtId="1" fontId="0" fillId="0" borderId="0" xfId="0" applyNumberFormat="1" applyAlignment="1">
      <alignment horizontal="left"/>
    </xf>
    <xf numFmtId="1" fontId="0" fillId="0" borderId="0" xfId="0" applyNumberFormat="1"/>
    <xf numFmtId="1" fontId="0" fillId="0" borderId="0" xfId="0" applyNumberFormat="1" applyAlignment="1">
      <alignment horizontal="right"/>
    </xf>
    <xf numFmtId="2" fontId="0" fillId="0" borderId="0" xfId="0" applyNumberFormat="1" applyAlignment="1">
      <alignment horizontal="left"/>
    </xf>
    <xf numFmtId="2" fontId="0" fillId="0" borderId="0" xfId="0" applyNumberFormat="1" applyAlignment="1">
      <alignment horizontal="right"/>
    </xf>
    <xf numFmtId="0" fontId="12" fillId="2" borderId="0" xfId="0" applyFont="1" applyFill="1" applyAlignment="1">
      <alignment horizontal="left"/>
    </xf>
    <xf numFmtId="0" fontId="5" fillId="0" borderId="0" xfId="0" applyFont="1" applyFill="1" applyAlignment="1">
      <alignment horizontal="left"/>
    </xf>
    <xf numFmtId="0" fontId="5" fillId="0" borderId="0" xfId="0" applyNumberFormat="1" applyFont="1" applyFill="1" applyAlignment="1">
      <alignment horizontal="left"/>
    </xf>
    <xf numFmtId="0" fontId="12" fillId="0" borderId="0" xfId="0" applyFont="1" applyFill="1" applyAlignment="1">
      <alignment horizontal="left"/>
    </xf>
    <xf numFmtId="0" fontId="0" fillId="0" borderId="0" xfId="0" applyFill="1"/>
    <xf numFmtId="0" fontId="0" fillId="0" borderId="0" xfId="0" applyFill="1" applyAlignment="1">
      <alignment horizontal="left"/>
    </xf>
    <xf numFmtId="0" fontId="3" fillId="0" borderId="0" xfId="0" applyFont="1" applyAlignment="1">
      <alignment horizontal="left"/>
    </xf>
    <xf numFmtId="0" fontId="2" fillId="0" borderId="0" xfId="3" applyFont="1"/>
    <xf numFmtId="0" fontId="13" fillId="0" borderId="0" xfId="4" applyNumberFormat="1" applyFont="1"/>
    <xf numFmtId="0" fontId="4" fillId="0" borderId="0" xfId="0" applyFont="1" applyAlignment="1">
      <alignment horizontal="left"/>
    </xf>
    <xf numFmtId="0" fontId="5" fillId="0" borderId="0" xfId="0" applyFont="1" applyBorder="1" applyAlignment="1">
      <alignment horizontal="left" vertical="top" wrapText="1"/>
    </xf>
    <xf numFmtId="0" fontId="12" fillId="3" borderId="0" xfId="0" applyFont="1" applyFill="1" applyAlignment="1">
      <alignment horizontal="left"/>
    </xf>
    <xf numFmtId="0" fontId="12" fillId="4" borderId="0" xfId="0" applyFont="1" applyFill="1" applyAlignment="1">
      <alignment horizontal="left"/>
    </xf>
    <xf numFmtId="0" fontId="12" fillId="4" borderId="7" xfId="0" applyFont="1" applyFill="1" applyBorder="1" applyAlignment="1">
      <alignment horizontal="left"/>
    </xf>
    <xf numFmtId="0" fontId="12" fillId="4" borderId="8" xfId="0" applyFont="1" applyFill="1" applyBorder="1" applyAlignment="1">
      <alignment horizontal="left"/>
    </xf>
    <xf numFmtId="0" fontId="12" fillId="4" borderId="9" xfId="0" applyFont="1" applyFill="1" applyBorder="1" applyAlignment="1">
      <alignment horizontal="left"/>
    </xf>
    <xf numFmtId="0" fontId="12" fillId="4" borderId="5" xfId="0" applyFont="1" applyFill="1" applyBorder="1" applyAlignment="1">
      <alignment horizontal="left"/>
    </xf>
    <xf numFmtId="0" fontId="12" fillId="4" borderId="6" xfId="0" applyFont="1" applyFill="1" applyBorder="1" applyAlignment="1">
      <alignment horizontal="left"/>
    </xf>
    <xf numFmtId="0" fontId="12" fillId="4" borderId="2" xfId="0" applyFont="1" applyFill="1" applyBorder="1" applyAlignment="1">
      <alignment horizontal="left"/>
    </xf>
    <xf numFmtId="0" fontId="12" fillId="4" borderId="1" xfId="0" applyFont="1" applyFill="1" applyBorder="1" applyAlignment="1">
      <alignment horizontal="left"/>
    </xf>
    <xf numFmtId="9" fontId="0" fillId="0" borderId="0" xfId="1" applyFont="1" applyAlignment="1">
      <alignment horizontal="left"/>
    </xf>
    <xf numFmtId="0" fontId="12" fillId="4" borderId="4" xfId="0" applyFont="1" applyFill="1" applyBorder="1" applyAlignment="1">
      <alignment horizontal="left"/>
    </xf>
    <xf numFmtId="0" fontId="14" fillId="0" borderId="0" xfId="0" applyFont="1" applyAlignment="1">
      <alignment horizontal="left"/>
    </xf>
    <xf numFmtId="0" fontId="14" fillId="0" borderId="0" xfId="0" applyNumberFormat="1" applyFont="1" applyAlignment="1">
      <alignment horizontal="left"/>
    </xf>
    <xf numFmtId="0" fontId="14" fillId="0" borderId="0" xfId="0" applyFont="1"/>
    <xf numFmtId="0" fontId="0" fillId="0" borderId="0" xfId="0" applyFont="1" applyAlignment="1">
      <alignment horizontal="left"/>
    </xf>
  </cellXfs>
  <cellStyles count="6002">
    <cellStyle name="20 % - Dekorfärg1" xfId="21" builtinId="30" customBuiltin="1"/>
    <cellStyle name="20 % - Dekorfärg1 10" xfId="1327"/>
    <cellStyle name="20 % - Dekorfärg1 10 2" xfId="2814"/>
    <cellStyle name="20 % - Dekorfärg1 10 2 2" xfId="5787"/>
    <cellStyle name="20 % - Dekorfärg1 10 3" xfId="4303"/>
    <cellStyle name="20 % - Dekorfärg1 11" xfId="1341"/>
    <cellStyle name="20 % - Dekorfärg1 11 2" xfId="2828"/>
    <cellStyle name="20 % - Dekorfärg1 11 2 2" xfId="5801"/>
    <cellStyle name="20 % - Dekorfärg1 11 3" xfId="4317"/>
    <cellStyle name="20 % - Dekorfärg1 12" xfId="1355"/>
    <cellStyle name="20 % - Dekorfärg1 12 2" xfId="2842"/>
    <cellStyle name="20 % - Dekorfärg1 12 2 2" xfId="5815"/>
    <cellStyle name="20 % - Dekorfärg1 12 3" xfId="4331"/>
    <cellStyle name="20 % - Dekorfärg1 13" xfId="1369"/>
    <cellStyle name="20 % - Dekorfärg1 13 2" xfId="2856"/>
    <cellStyle name="20 % - Dekorfärg1 13 2 2" xfId="5829"/>
    <cellStyle name="20 % - Dekorfärg1 13 3" xfId="4345"/>
    <cellStyle name="20 % - Dekorfärg1 14" xfId="1383"/>
    <cellStyle name="20 % - Dekorfärg1 14 2" xfId="2870"/>
    <cellStyle name="20 % - Dekorfärg1 14 2 2" xfId="5843"/>
    <cellStyle name="20 % - Dekorfärg1 14 3" xfId="4359"/>
    <cellStyle name="20 % - Dekorfärg1 15" xfId="1397"/>
    <cellStyle name="20 % - Dekorfärg1 15 2" xfId="2884"/>
    <cellStyle name="20 % - Dekorfärg1 15 2 2" xfId="5857"/>
    <cellStyle name="20 % - Dekorfärg1 15 3" xfId="4373"/>
    <cellStyle name="20 % - Dekorfärg1 16" xfId="1411"/>
    <cellStyle name="20 % - Dekorfärg1 16 2" xfId="2898"/>
    <cellStyle name="20 % - Dekorfärg1 16 2 2" xfId="5871"/>
    <cellStyle name="20 % - Dekorfärg1 16 3" xfId="4387"/>
    <cellStyle name="20 % - Dekorfärg1 17" xfId="1425"/>
    <cellStyle name="20 % - Dekorfärg1 17 2" xfId="2912"/>
    <cellStyle name="20 % - Dekorfärg1 17 2 2" xfId="5885"/>
    <cellStyle name="20 % - Dekorfärg1 17 3" xfId="4401"/>
    <cellStyle name="20 % - Dekorfärg1 18" xfId="1439"/>
    <cellStyle name="20 % - Dekorfärg1 18 2" xfId="2926"/>
    <cellStyle name="20 % - Dekorfärg1 18 2 2" xfId="5899"/>
    <cellStyle name="20 % - Dekorfärg1 18 3" xfId="4415"/>
    <cellStyle name="20 % - Dekorfärg1 19" xfId="1453"/>
    <cellStyle name="20 % - Dekorfärg1 19 2" xfId="2940"/>
    <cellStyle name="20 % - Dekorfärg1 19 2 2" xfId="5913"/>
    <cellStyle name="20 % - Dekorfärg1 19 3" xfId="4429"/>
    <cellStyle name="20 % - Dekorfärg1 2" xfId="629"/>
    <cellStyle name="20 % - Dekorfärg1 2 2" xfId="2127"/>
    <cellStyle name="20 % - Dekorfärg1 2 2 2" xfId="5100"/>
    <cellStyle name="20 % - Dekorfärg1 2 3" xfId="3616"/>
    <cellStyle name="20 % - Dekorfärg1 20" xfId="1467"/>
    <cellStyle name="20 % - Dekorfärg1 20 2" xfId="2954"/>
    <cellStyle name="20 % - Dekorfärg1 20 2 2" xfId="5927"/>
    <cellStyle name="20 % - Dekorfärg1 20 3" xfId="4443"/>
    <cellStyle name="20 % - Dekorfärg1 21" xfId="1481"/>
    <cellStyle name="20 % - Dekorfärg1 21 2" xfId="2968"/>
    <cellStyle name="20 % - Dekorfärg1 21 2 2" xfId="5941"/>
    <cellStyle name="20 % - Dekorfärg1 21 3" xfId="4457"/>
    <cellStyle name="20 % - Dekorfärg1 22" xfId="1495"/>
    <cellStyle name="20 % - Dekorfärg1 22 2" xfId="2982"/>
    <cellStyle name="20 % - Dekorfärg1 22 2 2" xfId="5955"/>
    <cellStyle name="20 % - Dekorfärg1 22 3" xfId="4471"/>
    <cellStyle name="20 % - Dekorfärg1 23" xfId="1509"/>
    <cellStyle name="20 % - Dekorfärg1 23 2" xfId="2996"/>
    <cellStyle name="20 % - Dekorfärg1 23 2 2" xfId="5969"/>
    <cellStyle name="20 % - Dekorfärg1 23 3" xfId="4485"/>
    <cellStyle name="20 % - Dekorfärg1 24" xfId="1523"/>
    <cellStyle name="20 % - Dekorfärg1 24 2" xfId="3010"/>
    <cellStyle name="20 % - Dekorfärg1 24 2 2" xfId="5983"/>
    <cellStyle name="20 % - Dekorfärg1 24 3" xfId="4499"/>
    <cellStyle name="20 % - Dekorfärg1 25" xfId="1541"/>
    <cellStyle name="20 % - Dekorfärg1 25 2" xfId="4514"/>
    <cellStyle name="20 % - Dekorfärg1 26" xfId="3031"/>
    <cellStyle name="20 % - Dekorfärg1 3" xfId="1228"/>
    <cellStyle name="20 % - Dekorfärg1 3 2" xfId="2715"/>
    <cellStyle name="20 % - Dekorfärg1 3 2 2" xfId="5688"/>
    <cellStyle name="20 % - Dekorfärg1 3 3" xfId="4204"/>
    <cellStyle name="20 % - Dekorfärg1 4" xfId="1242"/>
    <cellStyle name="20 % - Dekorfärg1 4 2" xfId="2729"/>
    <cellStyle name="20 % - Dekorfärg1 4 2 2" xfId="5702"/>
    <cellStyle name="20 % - Dekorfärg1 4 3" xfId="4218"/>
    <cellStyle name="20 % - Dekorfärg1 5" xfId="1256"/>
    <cellStyle name="20 % - Dekorfärg1 5 2" xfId="2743"/>
    <cellStyle name="20 % - Dekorfärg1 5 2 2" xfId="5716"/>
    <cellStyle name="20 % - Dekorfärg1 5 3" xfId="4232"/>
    <cellStyle name="20 % - Dekorfärg1 6" xfId="1270"/>
    <cellStyle name="20 % - Dekorfärg1 6 2" xfId="2757"/>
    <cellStyle name="20 % - Dekorfärg1 6 2 2" xfId="5730"/>
    <cellStyle name="20 % - Dekorfärg1 6 3" xfId="4246"/>
    <cellStyle name="20 % - Dekorfärg1 7" xfId="1284"/>
    <cellStyle name="20 % - Dekorfärg1 7 2" xfId="2771"/>
    <cellStyle name="20 % - Dekorfärg1 7 2 2" xfId="5744"/>
    <cellStyle name="20 % - Dekorfärg1 7 3" xfId="4260"/>
    <cellStyle name="20 % - Dekorfärg1 8" xfId="1298"/>
    <cellStyle name="20 % - Dekorfärg1 8 2" xfId="2785"/>
    <cellStyle name="20 % - Dekorfärg1 8 2 2" xfId="5758"/>
    <cellStyle name="20 % - Dekorfärg1 8 3" xfId="4274"/>
    <cellStyle name="20 % - Dekorfärg1 9" xfId="1312"/>
    <cellStyle name="20 % - Dekorfärg1 9 2" xfId="2799"/>
    <cellStyle name="20 % - Dekorfärg1 9 2 2" xfId="5772"/>
    <cellStyle name="20 % - Dekorfärg1 9 3" xfId="4288"/>
    <cellStyle name="20 % - Dekorfärg2" xfId="25" builtinId="34" customBuiltin="1"/>
    <cellStyle name="20 % - Dekorfärg2 10" xfId="1329"/>
    <cellStyle name="20 % - Dekorfärg2 10 2" xfId="2816"/>
    <cellStyle name="20 % - Dekorfärg2 10 2 2" xfId="5789"/>
    <cellStyle name="20 % - Dekorfärg2 10 3" xfId="4305"/>
    <cellStyle name="20 % - Dekorfärg2 11" xfId="1343"/>
    <cellStyle name="20 % - Dekorfärg2 11 2" xfId="2830"/>
    <cellStyle name="20 % - Dekorfärg2 11 2 2" xfId="5803"/>
    <cellStyle name="20 % - Dekorfärg2 11 3" xfId="4319"/>
    <cellStyle name="20 % - Dekorfärg2 12" xfId="1357"/>
    <cellStyle name="20 % - Dekorfärg2 12 2" xfId="2844"/>
    <cellStyle name="20 % - Dekorfärg2 12 2 2" xfId="5817"/>
    <cellStyle name="20 % - Dekorfärg2 12 3" xfId="4333"/>
    <cellStyle name="20 % - Dekorfärg2 13" xfId="1371"/>
    <cellStyle name="20 % - Dekorfärg2 13 2" xfId="2858"/>
    <cellStyle name="20 % - Dekorfärg2 13 2 2" xfId="5831"/>
    <cellStyle name="20 % - Dekorfärg2 13 3" xfId="4347"/>
    <cellStyle name="20 % - Dekorfärg2 14" xfId="1385"/>
    <cellStyle name="20 % - Dekorfärg2 14 2" xfId="2872"/>
    <cellStyle name="20 % - Dekorfärg2 14 2 2" xfId="5845"/>
    <cellStyle name="20 % - Dekorfärg2 14 3" xfId="4361"/>
    <cellStyle name="20 % - Dekorfärg2 15" xfId="1399"/>
    <cellStyle name="20 % - Dekorfärg2 15 2" xfId="2886"/>
    <cellStyle name="20 % - Dekorfärg2 15 2 2" xfId="5859"/>
    <cellStyle name="20 % - Dekorfärg2 15 3" xfId="4375"/>
    <cellStyle name="20 % - Dekorfärg2 16" xfId="1413"/>
    <cellStyle name="20 % - Dekorfärg2 16 2" xfId="2900"/>
    <cellStyle name="20 % - Dekorfärg2 16 2 2" xfId="5873"/>
    <cellStyle name="20 % - Dekorfärg2 16 3" xfId="4389"/>
    <cellStyle name="20 % - Dekorfärg2 17" xfId="1427"/>
    <cellStyle name="20 % - Dekorfärg2 17 2" xfId="2914"/>
    <cellStyle name="20 % - Dekorfärg2 17 2 2" xfId="5887"/>
    <cellStyle name="20 % - Dekorfärg2 17 3" xfId="4403"/>
    <cellStyle name="20 % - Dekorfärg2 18" xfId="1441"/>
    <cellStyle name="20 % - Dekorfärg2 18 2" xfId="2928"/>
    <cellStyle name="20 % - Dekorfärg2 18 2 2" xfId="5901"/>
    <cellStyle name="20 % - Dekorfärg2 18 3" xfId="4417"/>
    <cellStyle name="20 % - Dekorfärg2 19" xfId="1455"/>
    <cellStyle name="20 % - Dekorfärg2 19 2" xfId="2942"/>
    <cellStyle name="20 % - Dekorfärg2 19 2 2" xfId="5915"/>
    <cellStyle name="20 % - Dekorfärg2 19 3" xfId="4431"/>
    <cellStyle name="20 % - Dekorfärg2 2" xfId="631"/>
    <cellStyle name="20 % - Dekorfärg2 2 2" xfId="2129"/>
    <cellStyle name="20 % - Dekorfärg2 2 2 2" xfId="5102"/>
    <cellStyle name="20 % - Dekorfärg2 2 3" xfId="3618"/>
    <cellStyle name="20 % - Dekorfärg2 20" xfId="1469"/>
    <cellStyle name="20 % - Dekorfärg2 20 2" xfId="2956"/>
    <cellStyle name="20 % - Dekorfärg2 20 2 2" xfId="5929"/>
    <cellStyle name="20 % - Dekorfärg2 20 3" xfId="4445"/>
    <cellStyle name="20 % - Dekorfärg2 21" xfId="1483"/>
    <cellStyle name="20 % - Dekorfärg2 21 2" xfId="2970"/>
    <cellStyle name="20 % - Dekorfärg2 21 2 2" xfId="5943"/>
    <cellStyle name="20 % - Dekorfärg2 21 3" xfId="4459"/>
    <cellStyle name="20 % - Dekorfärg2 22" xfId="1497"/>
    <cellStyle name="20 % - Dekorfärg2 22 2" xfId="2984"/>
    <cellStyle name="20 % - Dekorfärg2 22 2 2" xfId="5957"/>
    <cellStyle name="20 % - Dekorfärg2 22 3" xfId="4473"/>
    <cellStyle name="20 % - Dekorfärg2 23" xfId="1511"/>
    <cellStyle name="20 % - Dekorfärg2 23 2" xfId="2998"/>
    <cellStyle name="20 % - Dekorfärg2 23 2 2" xfId="5971"/>
    <cellStyle name="20 % - Dekorfärg2 23 3" xfId="4487"/>
    <cellStyle name="20 % - Dekorfärg2 24" xfId="1525"/>
    <cellStyle name="20 % - Dekorfärg2 24 2" xfId="3012"/>
    <cellStyle name="20 % - Dekorfärg2 24 2 2" xfId="5985"/>
    <cellStyle name="20 % - Dekorfärg2 24 3" xfId="4501"/>
    <cellStyle name="20 % - Dekorfärg2 25" xfId="1543"/>
    <cellStyle name="20 % - Dekorfärg2 25 2" xfId="4516"/>
    <cellStyle name="20 % - Dekorfärg2 26" xfId="3033"/>
    <cellStyle name="20 % - Dekorfärg2 3" xfId="1230"/>
    <cellStyle name="20 % - Dekorfärg2 3 2" xfId="2717"/>
    <cellStyle name="20 % - Dekorfärg2 3 2 2" xfId="5690"/>
    <cellStyle name="20 % - Dekorfärg2 3 3" xfId="4206"/>
    <cellStyle name="20 % - Dekorfärg2 4" xfId="1244"/>
    <cellStyle name="20 % - Dekorfärg2 4 2" xfId="2731"/>
    <cellStyle name="20 % - Dekorfärg2 4 2 2" xfId="5704"/>
    <cellStyle name="20 % - Dekorfärg2 4 3" xfId="4220"/>
    <cellStyle name="20 % - Dekorfärg2 5" xfId="1258"/>
    <cellStyle name="20 % - Dekorfärg2 5 2" xfId="2745"/>
    <cellStyle name="20 % - Dekorfärg2 5 2 2" xfId="5718"/>
    <cellStyle name="20 % - Dekorfärg2 5 3" xfId="4234"/>
    <cellStyle name="20 % - Dekorfärg2 6" xfId="1272"/>
    <cellStyle name="20 % - Dekorfärg2 6 2" xfId="2759"/>
    <cellStyle name="20 % - Dekorfärg2 6 2 2" xfId="5732"/>
    <cellStyle name="20 % - Dekorfärg2 6 3" xfId="4248"/>
    <cellStyle name="20 % - Dekorfärg2 7" xfId="1286"/>
    <cellStyle name="20 % - Dekorfärg2 7 2" xfId="2773"/>
    <cellStyle name="20 % - Dekorfärg2 7 2 2" xfId="5746"/>
    <cellStyle name="20 % - Dekorfärg2 7 3" xfId="4262"/>
    <cellStyle name="20 % - Dekorfärg2 8" xfId="1300"/>
    <cellStyle name="20 % - Dekorfärg2 8 2" xfId="2787"/>
    <cellStyle name="20 % - Dekorfärg2 8 2 2" xfId="5760"/>
    <cellStyle name="20 % - Dekorfärg2 8 3" xfId="4276"/>
    <cellStyle name="20 % - Dekorfärg2 9" xfId="1314"/>
    <cellStyle name="20 % - Dekorfärg2 9 2" xfId="2801"/>
    <cellStyle name="20 % - Dekorfärg2 9 2 2" xfId="5774"/>
    <cellStyle name="20 % - Dekorfärg2 9 3" xfId="4290"/>
    <cellStyle name="20 % - Dekorfärg3" xfId="29" builtinId="38" customBuiltin="1"/>
    <cellStyle name="20 % - Dekorfärg3 10" xfId="1331"/>
    <cellStyle name="20 % - Dekorfärg3 10 2" xfId="2818"/>
    <cellStyle name="20 % - Dekorfärg3 10 2 2" xfId="5791"/>
    <cellStyle name="20 % - Dekorfärg3 10 3" xfId="4307"/>
    <cellStyle name="20 % - Dekorfärg3 11" xfId="1345"/>
    <cellStyle name="20 % - Dekorfärg3 11 2" xfId="2832"/>
    <cellStyle name="20 % - Dekorfärg3 11 2 2" xfId="5805"/>
    <cellStyle name="20 % - Dekorfärg3 11 3" xfId="4321"/>
    <cellStyle name="20 % - Dekorfärg3 12" xfId="1359"/>
    <cellStyle name="20 % - Dekorfärg3 12 2" xfId="2846"/>
    <cellStyle name="20 % - Dekorfärg3 12 2 2" xfId="5819"/>
    <cellStyle name="20 % - Dekorfärg3 12 3" xfId="4335"/>
    <cellStyle name="20 % - Dekorfärg3 13" xfId="1373"/>
    <cellStyle name="20 % - Dekorfärg3 13 2" xfId="2860"/>
    <cellStyle name="20 % - Dekorfärg3 13 2 2" xfId="5833"/>
    <cellStyle name="20 % - Dekorfärg3 13 3" xfId="4349"/>
    <cellStyle name="20 % - Dekorfärg3 14" xfId="1387"/>
    <cellStyle name="20 % - Dekorfärg3 14 2" xfId="2874"/>
    <cellStyle name="20 % - Dekorfärg3 14 2 2" xfId="5847"/>
    <cellStyle name="20 % - Dekorfärg3 14 3" xfId="4363"/>
    <cellStyle name="20 % - Dekorfärg3 15" xfId="1401"/>
    <cellStyle name="20 % - Dekorfärg3 15 2" xfId="2888"/>
    <cellStyle name="20 % - Dekorfärg3 15 2 2" xfId="5861"/>
    <cellStyle name="20 % - Dekorfärg3 15 3" xfId="4377"/>
    <cellStyle name="20 % - Dekorfärg3 16" xfId="1415"/>
    <cellStyle name="20 % - Dekorfärg3 16 2" xfId="2902"/>
    <cellStyle name="20 % - Dekorfärg3 16 2 2" xfId="5875"/>
    <cellStyle name="20 % - Dekorfärg3 16 3" xfId="4391"/>
    <cellStyle name="20 % - Dekorfärg3 17" xfId="1429"/>
    <cellStyle name="20 % - Dekorfärg3 17 2" xfId="2916"/>
    <cellStyle name="20 % - Dekorfärg3 17 2 2" xfId="5889"/>
    <cellStyle name="20 % - Dekorfärg3 17 3" xfId="4405"/>
    <cellStyle name="20 % - Dekorfärg3 18" xfId="1443"/>
    <cellStyle name="20 % - Dekorfärg3 18 2" xfId="2930"/>
    <cellStyle name="20 % - Dekorfärg3 18 2 2" xfId="5903"/>
    <cellStyle name="20 % - Dekorfärg3 18 3" xfId="4419"/>
    <cellStyle name="20 % - Dekorfärg3 19" xfId="1457"/>
    <cellStyle name="20 % - Dekorfärg3 19 2" xfId="2944"/>
    <cellStyle name="20 % - Dekorfärg3 19 2 2" xfId="5917"/>
    <cellStyle name="20 % - Dekorfärg3 19 3" xfId="4433"/>
    <cellStyle name="20 % - Dekorfärg3 2" xfId="633"/>
    <cellStyle name="20 % - Dekorfärg3 2 2" xfId="2131"/>
    <cellStyle name="20 % - Dekorfärg3 2 2 2" xfId="5104"/>
    <cellStyle name="20 % - Dekorfärg3 2 3" xfId="3620"/>
    <cellStyle name="20 % - Dekorfärg3 20" xfId="1471"/>
    <cellStyle name="20 % - Dekorfärg3 20 2" xfId="2958"/>
    <cellStyle name="20 % - Dekorfärg3 20 2 2" xfId="5931"/>
    <cellStyle name="20 % - Dekorfärg3 20 3" xfId="4447"/>
    <cellStyle name="20 % - Dekorfärg3 21" xfId="1485"/>
    <cellStyle name="20 % - Dekorfärg3 21 2" xfId="2972"/>
    <cellStyle name="20 % - Dekorfärg3 21 2 2" xfId="5945"/>
    <cellStyle name="20 % - Dekorfärg3 21 3" xfId="4461"/>
    <cellStyle name="20 % - Dekorfärg3 22" xfId="1499"/>
    <cellStyle name="20 % - Dekorfärg3 22 2" xfId="2986"/>
    <cellStyle name="20 % - Dekorfärg3 22 2 2" xfId="5959"/>
    <cellStyle name="20 % - Dekorfärg3 22 3" xfId="4475"/>
    <cellStyle name="20 % - Dekorfärg3 23" xfId="1513"/>
    <cellStyle name="20 % - Dekorfärg3 23 2" xfId="3000"/>
    <cellStyle name="20 % - Dekorfärg3 23 2 2" xfId="5973"/>
    <cellStyle name="20 % - Dekorfärg3 23 3" xfId="4489"/>
    <cellStyle name="20 % - Dekorfärg3 24" xfId="1527"/>
    <cellStyle name="20 % - Dekorfärg3 24 2" xfId="3014"/>
    <cellStyle name="20 % - Dekorfärg3 24 2 2" xfId="5987"/>
    <cellStyle name="20 % - Dekorfärg3 24 3" xfId="4503"/>
    <cellStyle name="20 % - Dekorfärg3 25" xfId="1545"/>
    <cellStyle name="20 % - Dekorfärg3 25 2" xfId="4518"/>
    <cellStyle name="20 % - Dekorfärg3 26" xfId="3035"/>
    <cellStyle name="20 % - Dekorfärg3 3" xfId="1232"/>
    <cellStyle name="20 % - Dekorfärg3 3 2" xfId="2719"/>
    <cellStyle name="20 % - Dekorfärg3 3 2 2" xfId="5692"/>
    <cellStyle name="20 % - Dekorfärg3 3 3" xfId="4208"/>
    <cellStyle name="20 % - Dekorfärg3 4" xfId="1246"/>
    <cellStyle name="20 % - Dekorfärg3 4 2" xfId="2733"/>
    <cellStyle name="20 % - Dekorfärg3 4 2 2" xfId="5706"/>
    <cellStyle name="20 % - Dekorfärg3 4 3" xfId="4222"/>
    <cellStyle name="20 % - Dekorfärg3 5" xfId="1260"/>
    <cellStyle name="20 % - Dekorfärg3 5 2" xfId="2747"/>
    <cellStyle name="20 % - Dekorfärg3 5 2 2" xfId="5720"/>
    <cellStyle name="20 % - Dekorfärg3 5 3" xfId="4236"/>
    <cellStyle name="20 % - Dekorfärg3 6" xfId="1274"/>
    <cellStyle name="20 % - Dekorfärg3 6 2" xfId="2761"/>
    <cellStyle name="20 % - Dekorfärg3 6 2 2" xfId="5734"/>
    <cellStyle name="20 % - Dekorfärg3 6 3" xfId="4250"/>
    <cellStyle name="20 % - Dekorfärg3 7" xfId="1288"/>
    <cellStyle name="20 % - Dekorfärg3 7 2" xfId="2775"/>
    <cellStyle name="20 % - Dekorfärg3 7 2 2" xfId="5748"/>
    <cellStyle name="20 % - Dekorfärg3 7 3" xfId="4264"/>
    <cellStyle name="20 % - Dekorfärg3 8" xfId="1302"/>
    <cellStyle name="20 % - Dekorfärg3 8 2" xfId="2789"/>
    <cellStyle name="20 % - Dekorfärg3 8 2 2" xfId="5762"/>
    <cellStyle name="20 % - Dekorfärg3 8 3" xfId="4278"/>
    <cellStyle name="20 % - Dekorfärg3 9" xfId="1316"/>
    <cellStyle name="20 % - Dekorfärg3 9 2" xfId="2803"/>
    <cellStyle name="20 % - Dekorfärg3 9 2 2" xfId="5776"/>
    <cellStyle name="20 % - Dekorfärg3 9 3" xfId="4292"/>
    <cellStyle name="20 % - Dekorfärg4" xfId="33" builtinId="42" customBuiltin="1"/>
    <cellStyle name="20 % - Dekorfärg4 10" xfId="1333"/>
    <cellStyle name="20 % - Dekorfärg4 10 2" xfId="2820"/>
    <cellStyle name="20 % - Dekorfärg4 10 2 2" xfId="5793"/>
    <cellStyle name="20 % - Dekorfärg4 10 3" xfId="4309"/>
    <cellStyle name="20 % - Dekorfärg4 11" xfId="1347"/>
    <cellStyle name="20 % - Dekorfärg4 11 2" xfId="2834"/>
    <cellStyle name="20 % - Dekorfärg4 11 2 2" xfId="5807"/>
    <cellStyle name="20 % - Dekorfärg4 11 3" xfId="4323"/>
    <cellStyle name="20 % - Dekorfärg4 12" xfId="1361"/>
    <cellStyle name="20 % - Dekorfärg4 12 2" xfId="2848"/>
    <cellStyle name="20 % - Dekorfärg4 12 2 2" xfId="5821"/>
    <cellStyle name="20 % - Dekorfärg4 12 3" xfId="4337"/>
    <cellStyle name="20 % - Dekorfärg4 13" xfId="1375"/>
    <cellStyle name="20 % - Dekorfärg4 13 2" xfId="2862"/>
    <cellStyle name="20 % - Dekorfärg4 13 2 2" xfId="5835"/>
    <cellStyle name="20 % - Dekorfärg4 13 3" xfId="4351"/>
    <cellStyle name="20 % - Dekorfärg4 14" xfId="1389"/>
    <cellStyle name="20 % - Dekorfärg4 14 2" xfId="2876"/>
    <cellStyle name="20 % - Dekorfärg4 14 2 2" xfId="5849"/>
    <cellStyle name="20 % - Dekorfärg4 14 3" xfId="4365"/>
    <cellStyle name="20 % - Dekorfärg4 15" xfId="1403"/>
    <cellStyle name="20 % - Dekorfärg4 15 2" xfId="2890"/>
    <cellStyle name="20 % - Dekorfärg4 15 2 2" xfId="5863"/>
    <cellStyle name="20 % - Dekorfärg4 15 3" xfId="4379"/>
    <cellStyle name="20 % - Dekorfärg4 16" xfId="1417"/>
    <cellStyle name="20 % - Dekorfärg4 16 2" xfId="2904"/>
    <cellStyle name="20 % - Dekorfärg4 16 2 2" xfId="5877"/>
    <cellStyle name="20 % - Dekorfärg4 16 3" xfId="4393"/>
    <cellStyle name="20 % - Dekorfärg4 17" xfId="1431"/>
    <cellStyle name="20 % - Dekorfärg4 17 2" xfId="2918"/>
    <cellStyle name="20 % - Dekorfärg4 17 2 2" xfId="5891"/>
    <cellStyle name="20 % - Dekorfärg4 17 3" xfId="4407"/>
    <cellStyle name="20 % - Dekorfärg4 18" xfId="1445"/>
    <cellStyle name="20 % - Dekorfärg4 18 2" xfId="2932"/>
    <cellStyle name="20 % - Dekorfärg4 18 2 2" xfId="5905"/>
    <cellStyle name="20 % - Dekorfärg4 18 3" xfId="4421"/>
    <cellStyle name="20 % - Dekorfärg4 19" xfId="1459"/>
    <cellStyle name="20 % - Dekorfärg4 19 2" xfId="2946"/>
    <cellStyle name="20 % - Dekorfärg4 19 2 2" xfId="5919"/>
    <cellStyle name="20 % - Dekorfärg4 19 3" xfId="4435"/>
    <cellStyle name="20 % - Dekorfärg4 2" xfId="635"/>
    <cellStyle name="20 % - Dekorfärg4 2 2" xfId="2133"/>
    <cellStyle name="20 % - Dekorfärg4 2 2 2" xfId="5106"/>
    <cellStyle name="20 % - Dekorfärg4 2 3" xfId="3622"/>
    <cellStyle name="20 % - Dekorfärg4 20" xfId="1473"/>
    <cellStyle name="20 % - Dekorfärg4 20 2" xfId="2960"/>
    <cellStyle name="20 % - Dekorfärg4 20 2 2" xfId="5933"/>
    <cellStyle name="20 % - Dekorfärg4 20 3" xfId="4449"/>
    <cellStyle name="20 % - Dekorfärg4 21" xfId="1487"/>
    <cellStyle name="20 % - Dekorfärg4 21 2" xfId="2974"/>
    <cellStyle name="20 % - Dekorfärg4 21 2 2" xfId="5947"/>
    <cellStyle name="20 % - Dekorfärg4 21 3" xfId="4463"/>
    <cellStyle name="20 % - Dekorfärg4 22" xfId="1501"/>
    <cellStyle name="20 % - Dekorfärg4 22 2" xfId="2988"/>
    <cellStyle name="20 % - Dekorfärg4 22 2 2" xfId="5961"/>
    <cellStyle name="20 % - Dekorfärg4 22 3" xfId="4477"/>
    <cellStyle name="20 % - Dekorfärg4 23" xfId="1515"/>
    <cellStyle name="20 % - Dekorfärg4 23 2" xfId="3002"/>
    <cellStyle name="20 % - Dekorfärg4 23 2 2" xfId="5975"/>
    <cellStyle name="20 % - Dekorfärg4 23 3" xfId="4491"/>
    <cellStyle name="20 % - Dekorfärg4 24" xfId="1529"/>
    <cellStyle name="20 % - Dekorfärg4 24 2" xfId="3016"/>
    <cellStyle name="20 % - Dekorfärg4 24 2 2" xfId="5989"/>
    <cellStyle name="20 % - Dekorfärg4 24 3" xfId="4505"/>
    <cellStyle name="20 % - Dekorfärg4 25" xfId="1547"/>
    <cellStyle name="20 % - Dekorfärg4 25 2" xfId="4520"/>
    <cellStyle name="20 % - Dekorfärg4 26" xfId="3037"/>
    <cellStyle name="20 % - Dekorfärg4 3" xfId="1234"/>
    <cellStyle name="20 % - Dekorfärg4 3 2" xfId="2721"/>
    <cellStyle name="20 % - Dekorfärg4 3 2 2" xfId="5694"/>
    <cellStyle name="20 % - Dekorfärg4 3 3" xfId="4210"/>
    <cellStyle name="20 % - Dekorfärg4 4" xfId="1248"/>
    <cellStyle name="20 % - Dekorfärg4 4 2" xfId="2735"/>
    <cellStyle name="20 % - Dekorfärg4 4 2 2" xfId="5708"/>
    <cellStyle name="20 % - Dekorfärg4 4 3" xfId="4224"/>
    <cellStyle name="20 % - Dekorfärg4 5" xfId="1262"/>
    <cellStyle name="20 % - Dekorfärg4 5 2" xfId="2749"/>
    <cellStyle name="20 % - Dekorfärg4 5 2 2" xfId="5722"/>
    <cellStyle name="20 % - Dekorfärg4 5 3" xfId="4238"/>
    <cellStyle name="20 % - Dekorfärg4 6" xfId="1276"/>
    <cellStyle name="20 % - Dekorfärg4 6 2" xfId="2763"/>
    <cellStyle name="20 % - Dekorfärg4 6 2 2" xfId="5736"/>
    <cellStyle name="20 % - Dekorfärg4 6 3" xfId="4252"/>
    <cellStyle name="20 % - Dekorfärg4 7" xfId="1290"/>
    <cellStyle name="20 % - Dekorfärg4 7 2" xfId="2777"/>
    <cellStyle name="20 % - Dekorfärg4 7 2 2" xfId="5750"/>
    <cellStyle name="20 % - Dekorfärg4 7 3" xfId="4266"/>
    <cellStyle name="20 % - Dekorfärg4 8" xfId="1304"/>
    <cellStyle name="20 % - Dekorfärg4 8 2" xfId="2791"/>
    <cellStyle name="20 % - Dekorfärg4 8 2 2" xfId="5764"/>
    <cellStyle name="20 % - Dekorfärg4 8 3" xfId="4280"/>
    <cellStyle name="20 % - Dekorfärg4 9" xfId="1318"/>
    <cellStyle name="20 % - Dekorfärg4 9 2" xfId="2805"/>
    <cellStyle name="20 % - Dekorfärg4 9 2 2" xfId="5778"/>
    <cellStyle name="20 % - Dekorfärg4 9 3" xfId="4294"/>
    <cellStyle name="20 % - Dekorfärg5" xfId="37" builtinId="46" customBuiltin="1"/>
    <cellStyle name="20 % - Dekorfärg5 10" xfId="1335"/>
    <cellStyle name="20 % - Dekorfärg5 10 2" xfId="2822"/>
    <cellStyle name="20 % - Dekorfärg5 10 2 2" xfId="5795"/>
    <cellStyle name="20 % - Dekorfärg5 10 3" xfId="4311"/>
    <cellStyle name="20 % - Dekorfärg5 11" xfId="1349"/>
    <cellStyle name="20 % - Dekorfärg5 11 2" xfId="2836"/>
    <cellStyle name="20 % - Dekorfärg5 11 2 2" xfId="5809"/>
    <cellStyle name="20 % - Dekorfärg5 11 3" xfId="4325"/>
    <cellStyle name="20 % - Dekorfärg5 12" xfId="1363"/>
    <cellStyle name="20 % - Dekorfärg5 12 2" xfId="2850"/>
    <cellStyle name="20 % - Dekorfärg5 12 2 2" xfId="5823"/>
    <cellStyle name="20 % - Dekorfärg5 12 3" xfId="4339"/>
    <cellStyle name="20 % - Dekorfärg5 13" xfId="1377"/>
    <cellStyle name="20 % - Dekorfärg5 13 2" xfId="2864"/>
    <cellStyle name="20 % - Dekorfärg5 13 2 2" xfId="5837"/>
    <cellStyle name="20 % - Dekorfärg5 13 3" xfId="4353"/>
    <cellStyle name="20 % - Dekorfärg5 14" xfId="1391"/>
    <cellStyle name="20 % - Dekorfärg5 14 2" xfId="2878"/>
    <cellStyle name="20 % - Dekorfärg5 14 2 2" xfId="5851"/>
    <cellStyle name="20 % - Dekorfärg5 14 3" xfId="4367"/>
    <cellStyle name="20 % - Dekorfärg5 15" xfId="1405"/>
    <cellStyle name="20 % - Dekorfärg5 15 2" xfId="2892"/>
    <cellStyle name="20 % - Dekorfärg5 15 2 2" xfId="5865"/>
    <cellStyle name="20 % - Dekorfärg5 15 3" xfId="4381"/>
    <cellStyle name="20 % - Dekorfärg5 16" xfId="1419"/>
    <cellStyle name="20 % - Dekorfärg5 16 2" xfId="2906"/>
    <cellStyle name="20 % - Dekorfärg5 16 2 2" xfId="5879"/>
    <cellStyle name="20 % - Dekorfärg5 16 3" xfId="4395"/>
    <cellStyle name="20 % - Dekorfärg5 17" xfId="1433"/>
    <cellStyle name="20 % - Dekorfärg5 17 2" xfId="2920"/>
    <cellStyle name="20 % - Dekorfärg5 17 2 2" xfId="5893"/>
    <cellStyle name="20 % - Dekorfärg5 17 3" xfId="4409"/>
    <cellStyle name="20 % - Dekorfärg5 18" xfId="1447"/>
    <cellStyle name="20 % - Dekorfärg5 18 2" xfId="2934"/>
    <cellStyle name="20 % - Dekorfärg5 18 2 2" xfId="5907"/>
    <cellStyle name="20 % - Dekorfärg5 18 3" xfId="4423"/>
    <cellStyle name="20 % - Dekorfärg5 19" xfId="1461"/>
    <cellStyle name="20 % - Dekorfärg5 19 2" xfId="2948"/>
    <cellStyle name="20 % - Dekorfärg5 19 2 2" xfId="5921"/>
    <cellStyle name="20 % - Dekorfärg5 19 3" xfId="4437"/>
    <cellStyle name="20 % - Dekorfärg5 2" xfId="637"/>
    <cellStyle name="20 % - Dekorfärg5 2 2" xfId="2135"/>
    <cellStyle name="20 % - Dekorfärg5 2 2 2" xfId="5108"/>
    <cellStyle name="20 % - Dekorfärg5 2 3" xfId="3624"/>
    <cellStyle name="20 % - Dekorfärg5 20" xfId="1475"/>
    <cellStyle name="20 % - Dekorfärg5 20 2" xfId="2962"/>
    <cellStyle name="20 % - Dekorfärg5 20 2 2" xfId="5935"/>
    <cellStyle name="20 % - Dekorfärg5 20 3" xfId="4451"/>
    <cellStyle name="20 % - Dekorfärg5 21" xfId="1489"/>
    <cellStyle name="20 % - Dekorfärg5 21 2" xfId="2976"/>
    <cellStyle name="20 % - Dekorfärg5 21 2 2" xfId="5949"/>
    <cellStyle name="20 % - Dekorfärg5 21 3" xfId="4465"/>
    <cellStyle name="20 % - Dekorfärg5 22" xfId="1503"/>
    <cellStyle name="20 % - Dekorfärg5 22 2" xfId="2990"/>
    <cellStyle name="20 % - Dekorfärg5 22 2 2" xfId="5963"/>
    <cellStyle name="20 % - Dekorfärg5 22 3" xfId="4479"/>
    <cellStyle name="20 % - Dekorfärg5 23" xfId="1517"/>
    <cellStyle name="20 % - Dekorfärg5 23 2" xfId="3004"/>
    <cellStyle name="20 % - Dekorfärg5 23 2 2" xfId="5977"/>
    <cellStyle name="20 % - Dekorfärg5 23 3" xfId="4493"/>
    <cellStyle name="20 % - Dekorfärg5 24" xfId="1531"/>
    <cellStyle name="20 % - Dekorfärg5 24 2" xfId="3018"/>
    <cellStyle name="20 % - Dekorfärg5 24 2 2" xfId="5991"/>
    <cellStyle name="20 % - Dekorfärg5 24 3" xfId="4507"/>
    <cellStyle name="20 % - Dekorfärg5 25" xfId="1549"/>
    <cellStyle name="20 % - Dekorfärg5 25 2" xfId="4522"/>
    <cellStyle name="20 % - Dekorfärg5 26" xfId="3039"/>
    <cellStyle name="20 % - Dekorfärg5 3" xfId="1236"/>
    <cellStyle name="20 % - Dekorfärg5 3 2" xfId="2723"/>
    <cellStyle name="20 % - Dekorfärg5 3 2 2" xfId="5696"/>
    <cellStyle name="20 % - Dekorfärg5 3 3" xfId="4212"/>
    <cellStyle name="20 % - Dekorfärg5 4" xfId="1250"/>
    <cellStyle name="20 % - Dekorfärg5 4 2" xfId="2737"/>
    <cellStyle name="20 % - Dekorfärg5 4 2 2" xfId="5710"/>
    <cellStyle name="20 % - Dekorfärg5 4 3" xfId="4226"/>
    <cellStyle name="20 % - Dekorfärg5 5" xfId="1264"/>
    <cellStyle name="20 % - Dekorfärg5 5 2" xfId="2751"/>
    <cellStyle name="20 % - Dekorfärg5 5 2 2" xfId="5724"/>
    <cellStyle name="20 % - Dekorfärg5 5 3" xfId="4240"/>
    <cellStyle name="20 % - Dekorfärg5 6" xfId="1278"/>
    <cellStyle name="20 % - Dekorfärg5 6 2" xfId="2765"/>
    <cellStyle name="20 % - Dekorfärg5 6 2 2" xfId="5738"/>
    <cellStyle name="20 % - Dekorfärg5 6 3" xfId="4254"/>
    <cellStyle name="20 % - Dekorfärg5 7" xfId="1292"/>
    <cellStyle name="20 % - Dekorfärg5 7 2" xfId="2779"/>
    <cellStyle name="20 % - Dekorfärg5 7 2 2" xfId="5752"/>
    <cellStyle name="20 % - Dekorfärg5 7 3" xfId="4268"/>
    <cellStyle name="20 % - Dekorfärg5 8" xfId="1306"/>
    <cellStyle name="20 % - Dekorfärg5 8 2" xfId="2793"/>
    <cellStyle name="20 % - Dekorfärg5 8 2 2" xfId="5766"/>
    <cellStyle name="20 % - Dekorfärg5 8 3" xfId="4282"/>
    <cellStyle name="20 % - Dekorfärg5 9" xfId="1320"/>
    <cellStyle name="20 % - Dekorfärg5 9 2" xfId="2807"/>
    <cellStyle name="20 % - Dekorfärg5 9 2 2" xfId="5780"/>
    <cellStyle name="20 % - Dekorfärg5 9 3" xfId="4296"/>
    <cellStyle name="20 % - Dekorfärg6" xfId="41" builtinId="50" customBuiltin="1"/>
    <cellStyle name="20 % - Dekorfärg6 10" xfId="1337"/>
    <cellStyle name="20 % - Dekorfärg6 10 2" xfId="2824"/>
    <cellStyle name="20 % - Dekorfärg6 10 2 2" xfId="5797"/>
    <cellStyle name="20 % - Dekorfärg6 10 3" xfId="4313"/>
    <cellStyle name="20 % - Dekorfärg6 11" xfId="1351"/>
    <cellStyle name="20 % - Dekorfärg6 11 2" xfId="2838"/>
    <cellStyle name="20 % - Dekorfärg6 11 2 2" xfId="5811"/>
    <cellStyle name="20 % - Dekorfärg6 11 3" xfId="4327"/>
    <cellStyle name="20 % - Dekorfärg6 12" xfId="1365"/>
    <cellStyle name="20 % - Dekorfärg6 12 2" xfId="2852"/>
    <cellStyle name="20 % - Dekorfärg6 12 2 2" xfId="5825"/>
    <cellStyle name="20 % - Dekorfärg6 12 3" xfId="4341"/>
    <cellStyle name="20 % - Dekorfärg6 13" xfId="1379"/>
    <cellStyle name="20 % - Dekorfärg6 13 2" xfId="2866"/>
    <cellStyle name="20 % - Dekorfärg6 13 2 2" xfId="5839"/>
    <cellStyle name="20 % - Dekorfärg6 13 3" xfId="4355"/>
    <cellStyle name="20 % - Dekorfärg6 14" xfId="1393"/>
    <cellStyle name="20 % - Dekorfärg6 14 2" xfId="2880"/>
    <cellStyle name="20 % - Dekorfärg6 14 2 2" xfId="5853"/>
    <cellStyle name="20 % - Dekorfärg6 14 3" xfId="4369"/>
    <cellStyle name="20 % - Dekorfärg6 15" xfId="1407"/>
    <cellStyle name="20 % - Dekorfärg6 15 2" xfId="2894"/>
    <cellStyle name="20 % - Dekorfärg6 15 2 2" xfId="5867"/>
    <cellStyle name="20 % - Dekorfärg6 15 3" xfId="4383"/>
    <cellStyle name="20 % - Dekorfärg6 16" xfId="1421"/>
    <cellStyle name="20 % - Dekorfärg6 16 2" xfId="2908"/>
    <cellStyle name="20 % - Dekorfärg6 16 2 2" xfId="5881"/>
    <cellStyle name="20 % - Dekorfärg6 16 3" xfId="4397"/>
    <cellStyle name="20 % - Dekorfärg6 17" xfId="1435"/>
    <cellStyle name="20 % - Dekorfärg6 17 2" xfId="2922"/>
    <cellStyle name="20 % - Dekorfärg6 17 2 2" xfId="5895"/>
    <cellStyle name="20 % - Dekorfärg6 17 3" xfId="4411"/>
    <cellStyle name="20 % - Dekorfärg6 18" xfId="1449"/>
    <cellStyle name="20 % - Dekorfärg6 18 2" xfId="2936"/>
    <cellStyle name="20 % - Dekorfärg6 18 2 2" xfId="5909"/>
    <cellStyle name="20 % - Dekorfärg6 18 3" xfId="4425"/>
    <cellStyle name="20 % - Dekorfärg6 19" xfId="1463"/>
    <cellStyle name="20 % - Dekorfärg6 19 2" xfId="2950"/>
    <cellStyle name="20 % - Dekorfärg6 19 2 2" xfId="5923"/>
    <cellStyle name="20 % - Dekorfärg6 19 3" xfId="4439"/>
    <cellStyle name="20 % - Dekorfärg6 2" xfId="639"/>
    <cellStyle name="20 % - Dekorfärg6 2 2" xfId="2137"/>
    <cellStyle name="20 % - Dekorfärg6 2 2 2" xfId="5110"/>
    <cellStyle name="20 % - Dekorfärg6 2 3" xfId="3626"/>
    <cellStyle name="20 % - Dekorfärg6 20" xfId="1477"/>
    <cellStyle name="20 % - Dekorfärg6 20 2" xfId="2964"/>
    <cellStyle name="20 % - Dekorfärg6 20 2 2" xfId="5937"/>
    <cellStyle name="20 % - Dekorfärg6 20 3" xfId="4453"/>
    <cellStyle name="20 % - Dekorfärg6 21" xfId="1491"/>
    <cellStyle name="20 % - Dekorfärg6 21 2" xfId="2978"/>
    <cellStyle name="20 % - Dekorfärg6 21 2 2" xfId="5951"/>
    <cellStyle name="20 % - Dekorfärg6 21 3" xfId="4467"/>
    <cellStyle name="20 % - Dekorfärg6 22" xfId="1505"/>
    <cellStyle name="20 % - Dekorfärg6 22 2" xfId="2992"/>
    <cellStyle name="20 % - Dekorfärg6 22 2 2" xfId="5965"/>
    <cellStyle name="20 % - Dekorfärg6 22 3" xfId="4481"/>
    <cellStyle name="20 % - Dekorfärg6 23" xfId="1519"/>
    <cellStyle name="20 % - Dekorfärg6 23 2" xfId="3006"/>
    <cellStyle name="20 % - Dekorfärg6 23 2 2" xfId="5979"/>
    <cellStyle name="20 % - Dekorfärg6 23 3" xfId="4495"/>
    <cellStyle name="20 % - Dekorfärg6 24" xfId="1533"/>
    <cellStyle name="20 % - Dekorfärg6 24 2" xfId="3020"/>
    <cellStyle name="20 % - Dekorfärg6 24 2 2" xfId="5993"/>
    <cellStyle name="20 % - Dekorfärg6 24 3" xfId="4509"/>
    <cellStyle name="20 % - Dekorfärg6 25" xfId="1551"/>
    <cellStyle name="20 % - Dekorfärg6 25 2" xfId="4524"/>
    <cellStyle name="20 % - Dekorfärg6 26" xfId="3041"/>
    <cellStyle name="20 % - Dekorfärg6 3" xfId="1238"/>
    <cellStyle name="20 % - Dekorfärg6 3 2" xfId="2725"/>
    <cellStyle name="20 % - Dekorfärg6 3 2 2" xfId="5698"/>
    <cellStyle name="20 % - Dekorfärg6 3 3" xfId="4214"/>
    <cellStyle name="20 % - Dekorfärg6 4" xfId="1252"/>
    <cellStyle name="20 % - Dekorfärg6 4 2" xfId="2739"/>
    <cellStyle name="20 % - Dekorfärg6 4 2 2" xfId="5712"/>
    <cellStyle name="20 % - Dekorfärg6 4 3" xfId="4228"/>
    <cellStyle name="20 % - Dekorfärg6 5" xfId="1266"/>
    <cellStyle name="20 % - Dekorfärg6 5 2" xfId="2753"/>
    <cellStyle name="20 % - Dekorfärg6 5 2 2" xfId="5726"/>
    <cellStyle name="20 % - Dekorfärg6 5 3" xfId="4242"/>
    <cellStyle name="20 % - Dekorfärg6 6" xfId="1280"/>
    <cellStyle name="20 % - Dekorfärg6 6 2" xfId="2767"/>
    <cellStyle name="20 % - Dekorfärg6 6 2 2" xfId="5740"/>
    <cellStyle name="20 % - Dekorfärg6 6 3" xfId="4256"/>
    <cellStyle name="20 % - Dekorfärg6 7" xfId="1294"/>
    <cellStyle name="20 % - Dekorfärg6 7 2" xfId="2781"/>
    <cellStyle name="20 % - Dekorfärg6 7 2 2" xfId="5754"/>
    <cellStyle name="20 % - Dekorfärg6 7 3" xfId="4270"/>
    <cellStyle name="20 % - Dekorfärg6 8" xfId="1308"/>
    <cellStyle name="20 % - Dekorfärg6 8 2" xfId="2795"/>
    <cellStyle name="20 % - Dekorfärg6 8 2 2" xfId="5768"/>
    <cellStyle name="20 % - Dekorfärg6 8 3" xfId="4284"/>
    <cellStyle name="20 % - Dekorfärg6 9" xfId="1322"/>
    <cellStyle name="20 % - Dekorfärg6 9 2" xfId="2809"/>
    <cellStyle name="20 % - Dekorfärg6 9 2 2" xfId="5782"/>
    <cellStyle name="20 % - Dekorfärg6 9 3" xfId="4298"/>
    <cellStyle name="20% - Dekorfärg1 10" xfId="259"/>
    <cellStyle name="20% - Dekorfärg1 10 2" xfId="858"/>
    <cellStyle name="20% - Dekorfärg1 10 2 2" xfId="2345"/>
    <cellStyle name="20% - Dekorfärg1 10 2 2 2" xfId="5318"/>
    <cellStyle name="20% - Dekorfärg1 10 2 3" xfId="3834"/>
    <cellStyle name="20% - Dekorfärg1 10 3" xfId="1759"/>
    <cellStyle name="20% - Dekorfärg1 10 3 2" xfId="4732"/>
    <cellStyle name="20% - Dekorfärg1 10 4" xfId="3248"/>
    <cellStyle name="20% - Dekorfärg1 11" xfId="273"/>
    <cellStyle name="20% - Dekorfärg1 11 2" xfId="872"/>
    <cellStyle name="20% - Dekorfärg1 11 2 2" xfId="2359"/>
    <cellStyle name="20% - Dekorfärg1 11 2 2 2" xfId="5332"/>
    <cellStyle name="20% - Dekorfärg1 11 2 3" xfId="3848"/>
    <cellStyle name="20% - Dekorfärg1 11 3" xfId="1773"/>
    <cellStyle name="20% - Dekorfärg1 11 3 2" xfId="4746"/>
    <cellStyle name="20% - Dekorfärg1 11 4" xfId="3262"/>
    <cellStyle name="20% - Dekorfärg1 12" xfId="287"/>
    <cellStyle name="20% - Dekorfärg1 12 2" xfId="886"/>
    <cellStyle name="20% - Dekorfärg1 12 2 2" xfId="2373"/>
    <cellStyle name="20% - Dekorfärg1 12 2 2 2" xfId="5346"/>
    <cellStyle name="20% - Dekorfärg1 12 2 3" xfId="3862"/>
    <cellStyle name="20% - Dekorfärg1 12 3" xfId="1787"/>
    <cellStyle name="20% - Dekorfärg1 12 3 2" xfId="4760"/>
    <cellStyle name="20% - Dekorfärg1 12 4" xfId="3276"/>
    <cellStyle name="20% - Dekorfärg1 13" xfId="299"/>
    <cellStyle name="20% - Dekorfärg1 13 2" xfId="898"/>
    <cellStyle name="20% - Dekorfärg1 13 2 2" xfId="2385"/>
    <cellStyle name="20% - Dekorfärg1 13 2 2 2" xfId="5358"/>
    <cellStyle name="20% - Dekorfärg1 13 2 3" xfId="3874"/>
    <cellStyle name="20% - Dekorfärg1 13 3" xfId="1799"/>
    <cellStyle name="20% - Dekorfärg1 13 3 2" xfId="4772"/>
    <cellStyle name="20% - Dekorfärg1 13 4" xfId="3288"/>
    <cellStyle name="20% - Dekorfärg1 14" xfId="315"/>
    <cellStyle name="20% - Dekorfärg1 14 2" xfId="914"/>
    <cellStyle name="20% - Dekorfärg1 14 2 2" xfId="2401"/>
    <cellStyle name="20% - Dekorfärg1 14 2 2 2" xfId="5374"/>
    <cellStyle name="20% - Dekorfärg1 14 2 3" xfId="3890"/>
    <cellStyle name="20% - Dekorfärg1 14 3" xfId="1815"/>
    <cellStyle name="20% - Dekorfärg1 14 3 2" xfId="4788"/>
    <cellStyle name="20% - Dekorfärg1 14 4" xfId="3304"/>
    <cellStyle name="20% - Dekorfärg1 15" xfId="329"/>
    <cellStyle name="20% - Dekorfärg1 15 2" xfId="928"/>
    <cellStyle name="20% - Dekorfärg1 15 2 2" xfId="2415"/>
    <cellStyle name="20% - Dekorfärg1 15 2 2 2" xfId="5388"/>
    <cellStyle name="20% - Dekorfärg1 15 2 3" xfId="3904"/>
    <cellStyle name="20% - Dekorfärg1 15 3" xfId="1829"/>
    <cellStyle name="20% - Dekorfärg1 15 3 2" xfId="4802"/>
    <cellStyle name="20% - Dekorfärg1 15 4" xfId="3318"/>
    <cellStyle name="20% - Dekorfärg1 16" xfId="343"/>
    <cellStyle name="20% - Dekorfärg1 16 2" xfId="942"/>
    <cellStyle name="20% - Dekorfärg1 16 2 2" xfId="2429"/>
    <cellStyle name="20% - Dekorfärg1 16 2 2 2" xfId="5402"/>
    <cellStyle name="20% - Dekorfärg1 16 2 3" xfId="3918"/>
    <cellStyle name="20% - Dekorfärg1 16 3" xfId="1843"/>
    <cellStyle name="20% - Dekorfärg1 16 3 2" xfId="4816"/>
    <cellStyle name="20% - Dekorfärg1 16 4" xfId="3332"/>
    <cellStyle name="20% - Dekorfärg1 17" xfId="357"/>
    <cellStyle name="20% - Dekorfärg1 17 2" xfId="956"/>
    <cellStyle name="20% - Dekorfärg1 17 2 2" xfId="2443"/>
    <cellStyle name="20% - Dekorfärg1 17 2 2 2" xfId="5416"/>
    <cellStyle name="20% - Dekorfärg1 17 2 3" xfId="3932"/>
    <cellStyle name="20% - Dekorfärg1 17 3" xfId="1857"/>
    <cellStyle name="20% - Dekorfärg1 17 3 2" xfId="4830"/>
    <cellStyle name="20% - Dekorfärg1 17 4" xfId="3346"/>
    <cellStyle name="20% - Dekorfärg1 18" xfId="371"/>
    <cellStyle name="20% - Dekorfärg1 18 2" xfId="970"/>
    <cellStyle name="20% - Dekorfärg1 18 2 2" xfId="2457"/>
    <cellStyle name="20% - Dekorfärg1 18 2 2 2" xfId="5430"/>
    <cellStyle name="20% - Dekorfärg1 18 2 3" xfId="3946"/>
    <cellStyle name="20% - Dekorfärg1 18 3" xfId="1871"/>
    <cellStyle name="20% - Dekorfärg1 18 3 2" xfId="4844"/>
    <cellStyle name="20% - Dekorfärg1 18 4" xfId="3360"/>
    <cellStyle name="20% - Dekorfärg1 19" xfId="389"/>
    <cellStyle name="20% - Dekorfärg1 19 2" xfId="985"/>
    <cellStyle name="20% - Dekorfärg1 19 2 2" xfId="2472"/>
    <cellStyle name="20% - Dekorfärg1 19 2 2 2" xfId="5445"/>
    <cellStyle name="20% - Dekorfärg1 19 2 3" xfId="3961"/>
    <cellStyle name="20% - Dekorfärg1 19 3" xfId="1886"/>
    <cellStyle name="20% - Dekorfärg1 19 3 2" xfId="4859"/>
    <cellStyle name="20% - Dekorfärg1 19 4" xfId="3375"/>
    <cellStyle name="20% - Dekorfärg1 2" xfId="56"/>
    <cellStyle name="20% - Dekorfärg1 2 2" xfId="159"/>
    <cellStyle name="20% - Dekorfärg1 2 2 2" xfId="758"/>
    <cellStyle name="20% - Dekorfärg1 2 2 2 2" xfId="2245"/>
    <cellStyle name="20% - Dekorfärg1 2 2 2 2 2" xfId="5218"/>
    <cellStyle name="20% - Dekorfärg1 2 2 2 3" xfId="3734"/>
    <cellStyle name="20% - Dekorfärg1 2 2 3" xfId="1659"/>
    <cellStyle name="20% - Dekorfärg1 2 2 3 2" xfId="4632"/>
    <cellStyle name="20% - Dekorfärg1 2 2 4" xfId="3148"/>
    <cellStyle name="20% - Dekorfärg1 2 3" xfId="656"/>
    <cellStyle name="20% - Dekorfärg1 2 3 2" xfId="2144"/>
    <cellStyle name="20% - Dekorfärg1 2 3 2 2" xfId="5117"/>
    <cellStyle name="20% - Dekorfärg1 2 3 3" xfId="3633"/>
    <cellStyle name="20% - Dekorfärg1 2 4" xfId="1557"/>
    <cellStyle name="20% - Dekorfärg1 2 4 2" xfId="4530"/>
    <cellStyle name="20% - Dekorfärg1 2 5" xfId="3047"/>
    <cellStyle name="20% - Dekorfärg1 20" xfId="404"/>
    <cellStyle name="20% - Dekorfärg1 20 2" xfId="1001"/>
    <cellStyle name="20% - Dekorfärg1 20 2 2" xfId="2488"/>
    <cellStyle name="20% - Dekorfärg1 20 2 2 2" xfId="5461"/>
    <cellStyle name="20% - Dekorfärg1 20 2 3" xfId="3977"/>
    <cellStyle name="20% - Dekorfärg1 20 3" xfId="1902"/>
    <cellStyle name="20% - Dekorfärg1 20 3 2" xfId="4875"/>
    <cellStyle name="20% - Dekorfärg1 20 4" xfId="3391"/>
    <cellStyle name="20% - Dekorfärg1 21" xfId="418"/>
    <cellStyle name="20% - Dekorfärg1 21 2" xfId="1015"/>
    <cellStyle name="20% - Dekorfärg1 21 2 2" xfId="2502"/>
    <cellStyle name="20% - Dekorfärg1 21 2 2 2" xfId="5475"/>
    <cellStyle name="20% - Dekorfärg1 21 2 3" xfId="3991"/>
    <cellStyle name="20% - Dekorfärg1 21 3" xfId="1916"/>
    <cellStyle name="20% - Dekorfärg1 21 3 2" xfId="4889"/>
    <cellStyle name="20% - Dekorfärg1 21 4" xfId="3405"/>
    <cellStyle name="20% - Dekorfärg1 22" xfId="432"/>
    <cellStyle name="20% - Dekorfärg1 22 2" xfId="1029"/>
    <cellStyle name="20% - Dekorfärg1 22 2 2" xfId="2516"/>
    <cellStyle name="20% - Dekorfärg1 22 2 2 2" xfId="5489"/>
    <cellStyle name="20% - Dekorfärg1 22 2 3" xfId="4005"/>
    <cellStyle name="20% - Dekorfärg1 22 3" xfId="1930"/>
    <cellStyle name="20% - Dekorfärg1 22 3 2" xfId="4903"/>
    <cellStyle name="20% - Dekorfärg1 22 4" xfId="3419"/>
    <cellStyle name="20% - Dekorfärg1 23" xfId="446"/>
    <cellStyle name="20% - Dekorfärg1 23 2" xfId="1043"/>
    <cellStyle name="20% - Dekorfärg1 23 2 2" xfId="2530"/>
    <cellStyle name="20% - Dekorfärg1 23 2 2 2" xfId="5503"/>
    <cellStyle name="20% - Dekorfärg1 23 2 3" xfId="4019"/>
    <cellStyle name="20% - Dekorfärg1 23 3" xfId="1944"/>
    <cellStyle name="20% - Dekorfärg1 23 3 2" xfId="4917"/>
    <cellStyle name="20% - Dekorfärg1 23 4" xfId="3433"/>
    <cellStyle name="20% - Dekorfärg1 24" xfId="460"/>
    <cellStyle name="20% - Dekorfärg1 24 2" xfId="1057"/>
    <cellStyle name="20% - Dekorfärg1 24 2 2" xfId="2544"/>
    <cellStyle name="20% - Dekorfärg1 24 2 2 2" xfId="5517"/>
    <cellStyle name="20% - Dekorfärg1 24 2 3" xfId="4033"/>
    <cellStyle name="20% - Dekorfärg1 24 3" xfId="1958"/>
    <cellStyle name="20% - Dekorfärg1 24 3 2" xfId="4931"/>
    <cellStyle name="20% - Dekorfärg1 24 4" xfId="3447"/>
    <cellStyle name="20% - Dekorfärg1 25" xfId="474"/>
    <cellStyle name="20% - Dekorfärg1 25 2" xfId="1071"/>
    <cellStyle name="20% - Dekorfärg1 25 2 2" xfId="2558"/>
    <cellStyle name="20% - Dekorfärg1 25 2 2 2" xfId="5531"/>
    <cellStyle name="20% - Dekorfärg1 25 2 3" xfId="4047"/>
    <cellStyle name="20% - Dekorfärg1 25 3" xfId="1972"/>
    <cellStyle name="20% - Dekorfärg1 25 3 2" xfId="4945"/>
    <cellStyle name="20% - Dekorfärg1 25 4" xfId="3461"/>
    <cellStyle name="20% - Dekorfärg1 26" xfId="488"/>
    <cellStyle name="20% - Dekorfärg1 26 2" xfId="1085"/>
    <cellStyle name="20% - Dekorfärg1 26 2 2" xfId="2572"/>
    <cellStyle name="20% - Dekorfärg1 26 2 2 2" xfId="5545"/>
    <cellStyle name="20% - Dekorfärg1 26 2 3" xfId="4061"/>
    <cellStyle name="20% - Dekorfärg1 26 3" xfId="1986"/>
    <cellStyle name="20% - Dekorfärg1 26 3 2" xfId="4959"/>
    <cellStyle name="20% - Dekorfärg1 26 4" xfId="3475"/>
    <cellStyle name="20% - Dekorfärg1 27" xfId="502"/>
    <cellStyle name="20% - Dekorfärg1 27 2" xfId="1099"/>
    <cellStyle name="20% - Dekorfärg1 27 2 2" xfId="2586"/>
    <cellStyle name="20% - Dekorfärg1 27 2 2 2" xfId="5559"/>
    <cellStyle name="20% - Dekorfärg1 27 2 3" xfId="4075"/>
    <cellStyle name="20% - Dekorfärg1 27 3" xfId="2000"/>
    <cellStyle name="20% - Dekorfärg1 27 3 2" xfId="4973"/>
    <cellStyle name="20% - Dekorfärg1 27 4" xfId="3489"/>
    <cellStyle name="20% - Dekorfärg1 28" xfId="516"/>
    <cellStyle name="20% - Dekorfärg1 28 2" xfId="1113"/>
    <cellStyle name="20% - Dekorfärg1 28 2 2" xfId="2600"/>
    <cellStyle name="20% - Dekorfärg1 28 2 2 2" xfId="5573"/>
    <cellStyle name="20% - Dekorfärg1 28 2 3" xfId="4089"/>
    <cellStyle name="20% - Dekorfärg1 28 3" xfId="2014"/>
    <cellStyle name="20% - Dekorfärg1 28 3 2" xfId="4987"/>
    <cellStyle name="20% - Dekorfärg1 28 4" xfId="3503"/>
    <cellStyle name="20% - Dekorfärg1 29" xfId="533"/>
    <cellStyle name="20% - Dekorfärg1 29 2" xfId="1130"/>
    <cellStyle name="20% - Dekorfärg1 29 2 2" xfId="2617"/>
    <cellStyle name="20% - Dekorfärg1 29 2 2 2" xfId="5590"/>
    <cellStyle name="20% - Dekorfärg1 29 2 3" xfId="4106"/>
    <cellStyle name="20% - Dekorfärg1 29 3" xfId="2031"/>
    <cellStyle name="20% - Dekorfärg1 29 3 2" xfId="5004"/>
    <cellStyle name="20% - Dekorfärg1 29 4" xfId="3520"/>
    <cellStyle name="20% - Dekorfärg1 3" xfId="70"/>
    <cellStyle name="20% - Dekorfärg1 3 2" xfId="173"/>
    <cellStyle name="20% - Dekorfärg1 3 2 2" xfId="772"/>
    <cellStyle name="20% - Dekorfärg1 3 2 2 2" xfId="2259"/>
    <cellStyle name="20% - Dekorfärg1 3 2 2 2 2" xfId="5232"/>
    <cellStyle name="20% - Dekorfärg1 3 2 2 3" xfId="3748"/>
    <cellStyle name="20% - Dekorfärg1 3 2 3" xfId="1673"/>
    <cellStyle name="20% - Dekorfärg1 3 2 3 2" xfId="4646"/>
    <cellStyle name="20% - Dekorfärg1 3 2 4" xfId="3162"/>
    <cellStyle name="20% - Dekorfärg1 3 3" xfId="670"/>
    <cellStyle name="20% - Dekorfärg1 3 3 2" xfId="2158"/>
    <cellStyle name="20% - Dekorfärg1 3 3 2 2" xfId="5131"/>
    <cellStyle name="20% - Dekorfärg1 3 3 3" xfId="3647"/>
    <cellStyle name="20% - Dekorfärg1 3 4" xfId="1571"/>
    <cellStyle name="20% - Dekorfärg1 3 4 2" xfId="4544"/>
    <cellStyle name="20% - Dekorfärg1 3 5" xfId="3061"/>
    <cellStyle name="20% - Dekorfärg1 30" xfId="547"/>
    <cellStyle name="20% - Dekorfärg1 30 2" xfId="1144"/>
    <cellStyle name="20% - Dekorfärg1 30 2 2" xfId="2631"/>
    <cellStyle name="20% - Dekorfärg1 30 2 2 2" xfId="5604"/>
    <cellStyle name="20% - Dekorfärg1 30 2 3" xfId="4120"/>
    <cellStyle name="20% - Dekorfärg1 30 3" xfId="2045"/>
    <cellStyle name="20% - Dekorfärg1 30 3 2" xfId="5018"/>
    <cellStyle name="20% - Dekorfärg1 30 4" xfId="3534"/>
    <cellStyle name="20% - Dekorfärg1 31" xfId="561"/>
    <cellStyle name="20% - Dekorfärg1 31 2" xfId="1158"/>
    <cellStyle name="20% - Dekorfärg1 31 2 2" xfId="2645"/>
    <cellStyle name="20% - Dekorfärg1 31 2 2 2" xfId="5618"/>
    <cellStyle name="20% - Dekorfärg1 31 2 3" xfId="4134"/>
    <cellStyle name="20% - Dekorfärg1 31 3" xfId="2059"/>
    <cellStyle name="20% - Dekorfärg1 31 3 2" xfId="5032"/>
    <cellStyle name="20% - Dekorfärg1 31 4" xfId="3548"/>
    <cellStyle name="20% - Dekorfärg1 32" xfId="575"/>
    <cellStyle name="20% - Dekorfärg1 32 2" xfId="1172"/>
    <cellStyle name="20% - Dekorfärg1 32 2 2" xfId="2659"/>
    <cellStyle name="20% - Dekorfärg1 32 2 2 2" xfId="5632"/>
    <cellStyle name="20% - Dekorfärg1 32 2 3" xfId="4148"/>
    <cellStyle name="20% - Dekorfärg1 32 3" xfId="2073"/>
    <cellStyle name="20% - Dekorfärg1 32 3 2" xfId="5046"/>
    <cellStyle name="20% - Dekorfärg1 32 4" xfId="3562"/>
    <cellStyle name="20% - Dekorfärg1 33" xfId="589"/>
    <cellStyle name="20% - Dekorfärg1 33 2" xfId="1186"/>
    <cellStyle name="20% - Dekorfärg1 33 2 2" xfId="2673"/>
    <cellStyle name="20% - Dekorfärg1 33 2 2 2" xfId="5646"/>
    <cellStyle name="20% - Dekorfärg1 33 2 3" xfId="4162"/>
    <cellStyle name="20% - Dekorfärg1 33 3" xfId="2087"/>
    <cellStyle name="20% - Dekorfärg1 33 3 2" xfId="5060"/>
    <cellStyle name="20% - Dekorfärg1 33 4" xfId="3576"/>
    <cellStyle name="20% - Dekorfärg1 34" xfId="603"/>
    <cellStyle name="20% - Dekorfärg1 34 2" xfId="1200"/>
    <cellStyle name="20% - Dekorfärg1 34 2 2" xfId="2687"/>
    <cellStyle name="20% - Dekorfärg1 34 2 2 2" xfId="5660"/>
    <cellStyle name="20% - Dekorfärg1 34 2 3" xfId="4176"/>
    <cellStyle name="20% - Dekorfärg1 34 3" xfId="2101"/>
    <cellStyle name="20% - Dekorfärg1 34 3 2" xfId="5074"/>
    <cellStyle name="20% - Dekorfärg1 34 4" xfId="3590"/>
    <cellStyle name="20% - Dekorfärg1 35" xfId="617"/>
    <cellStyle name="20% - Dekorfärg1 35 2" xfId="1214"/>
    <cellStyle name="20% - Dekorfärg1 35 2 2" xfId="2701"/>
    <cellStyle name="20% - Dekorfärg1 35 2 2 2" xfId="5674"/>
    <cellStyle name="20% - Dekorfärg1 35 2 3" xfId="4190"/>
    <cellStyle name="20% - Dekorfärg1 35 3" xfId="2115"/>
    <cellStyle name="20% - Dekorfärg1 35 3 2" xfId="5088"/>
    <cellStyle name="20% - Dekorfärg1 35 4" xfId="3604"/>
    <cellStyle name="20% - Dekorfärg1 4" xfId="84"/>
    <cellStyle name="20% - Dekorfärg1 4 2" xfId="187"/>
    <cellStyle name="20% - Dekorfärg1 4 2 2" xfId="786"/>
    <cellStyle name="20% - Dekorfärg1 4 2 2 2" xfId="2273"/>
    <cellStyle name="20% - Dekorfärg1 4 2 2 2 2" xfId="5246"/>
    <cellStyle name="20% - Dekorfärg1 4 2 2 3" xfId="3762"/>
    <cellStyle name="20% - Dekorfärg1 4 2 3" xfId="1687"/>
    <cellStyle name="20% - Dekorfärg1 4 2 3 2" xfId="4660"/>
    <cellStyle name="20% - Dekorfärg1 4 2 4" xfId="3176"/>
    <cellStyle name="20% - Dekorfärg1 4 3" xfId="684"/>
    <cellStyle name="20% - Dekorfärg1 4 3 2" xfId="2172"/>
    <cellStyle name="20% - Dekorfärg1 4 3 2 2" xfId="5145"/>
    <cellStyle name="20% - Dekorfärg1 4 3 3" xfId="3661"/>
    <cellStyle name="20% - Dekorfärg1 4 4" xfId="1585"/>
    <cellStyle name="20% - Dekorfärg1 4 4 2" xfId="4558"/>
    <cellStyle name="20% - Dekorfärg1 4 5" xfId="3075"/>
    <cellStyle name="20% - Dekorfärg1 5" xfId="98"/>
    <cellStyle name="20% - Dekorfärg1 5 2" xfId="201"/>
    <cellStyle name="20% - Dekorfärg1 5 2 2" xfId="800"/>
    <cellStyle name="20% - Dekorfärg1 5 2 2 2" xfId="2287"/>
    <cellStyle name="20% - Dekorfärg1 5 2 2 2 2" xfId="5260"/>
    <cellStyle name="20% - Dekorfärg1 5 2 2 3" xfId="3776"/>
    <cellStyle name="20% - Dekorfärg1 5 2 3" xfId="1701"/>
    <cellStyle name="20% - Dekorfärg1 5 2 3 2" xfId="4674"/>
    <cellStyle name="20% - Dekorfärg1 5 2 4" xfId="3190"/>
    <cellStyle name="20% - Dekorfärg1 5 3" xfId="698"/>
    <cellStyle name="20% - Dekorfärg1 5 3 2" xfId="2186"/>
    <cellStyle name="20% - Dekorfärg1 5 3 2 2" xfId="5159"/>
    <cellStyle name="20% - Dekorfärg1 5 3 3" xfId="3675"/>
    <cellStyle name="20% - Dekorfärg1 5 4" xfId="1599"/>
    <cellStyle name="20% - Dekorfärg1 5 4 2" xfId="4572"/>
    <cellStyle name="20% - Dekorfärg1 5 5" xfId="3089"/>
    <cellStyle name="20% - Dekorfärg1 6" xfId="112"/>
    <cellStyle name="20% - Dekorfärg1 6 2" xfId="215"/>
    <cellStyle name="20% - Dekorfärg1 6 2 2" xfId="814"/>
    <cellStyle name="20% - Dekorfärg1 6 2 2 2" xfId="2301"/>
    <cellStyle name="20% - Dekorfärg1 6 2 2 2 2" xfId="5274"/>
    <cellStyle name="20% - Dekorfärg1 6 2 2 3" xfId="3790"/>
    <cellStyle name="20% - Dekorfärg1 6 2 3" xfId="1715"/>
    <cellStyle name="20% - Dekorfärg1 6 2 3 2" xfId="4688"/>
    <cellStyle name="20% - Dekorfärg1 6 2 4" xfId="3204"/>
    <cellStyle name="20% - Dekorfärg1 6 3" xfId="712"/>
    <cellStyle name="20% - Dekorfärg1 6 3 2" xfId="2200"/>
    <cellStyle name="20% - Dekorfärg1 6 3 2 2" xfId="5173"/>
    <cellStyle name="20% - Dekorfärg1 6 3 3" xfId="3689"/>
    <cellStyle name="20% - Dekorfärg1 6 4" xfId="1613"/>
    <cellStyle name="20% - Dekorfärg1 6 4 2" xfId="4586"/>
    <cellStyle name="20% - Dekorfärg1 6 5" xfId="3103"/>
    <cellStyle name="20% - Dekorfärg1 7" xfId="126"/>
    <cellStyle name="20% - Dekorfärg1 7 2" xfId="229"/>
    <cellStyle name="20% - Dekorfärg1 7 2 2" xfId="828"/>
    <cellStyle name="20% - Dekorfärg1 7 2 2 2" xfId="2315"/>
    <cellStyle name="20% - Dekorfärg1 7 2 2 2 2" xfId="5288"/>
    <cellStyle name="20% - Dekorfärg1 7 2 2 3" xfId="3804"/>
    <cellStyle name="20% - Dekorfärg1 7 2 3" xfId="1729"/>
    <cellStyle name="20% - Dekorfärg1 7 2 3 2" xfId="4702"/>
    <cellStyle name="20% - Dekorfärg1 7 2 4" xfId="3218"/>
    <cellStyle name="20% - Dekorfärg1 7 3" xfId="726"/>
    <cellStyle name="20% - Dekorfärg1 7 3 2" xfId="2214"/>
    <cellStyle name="20% - Dekorfärg1 7 3 2 2" xfId="5187"/>
    <cellStyle name="20% - Dekorfärg1 7 3 3" xfId="3703"/>
    <cellStyle name="20% - Dekorfärg1 7 4" xfId="1627"/>
    <cellStyle name="20% - Dekorfärg1 7 4 2" xfId="4600"/>
    <cellStyle name="20% - Dekorfärg1 7 5" xfId="3117"/>
    <cellStyle name="20% - Dekorfärg1 8" xfId="140"/>
    <cellStyle name="20% - Dekorfärg1 8 2" xfId="740"/>
    <cellStyle name="20% - Dekorfärg1 8 2 2" xfId="2228"/>
    <cellStyle name="20% - Dekorfärg1 8 2 2 2" xfId="5201"/>
    <cellStyle name="20% - Dekorfärg1 8 2 3" xfId="3717"/>
    <cellStyle name="20% - Dekorfärg1 8 3" xfId="1641"/>
    <cellStyle name="20% - Dekorfärg1 8 3 2" xfId="4614"/>
    <cellStyle name="20% - Dekorfärg1 8 4" xfId="3131"/>
    <cellStyle name="20% - Dekorfärg1 9" xfId="245"/>
    <cellStyle name="20% - Dekorfärg1 9 2" xfId="844"/>
    <cellStyle name="20% - Dekorfärg1 9 2 2" xfId="2331"/>
    <cellStyle name="20% - Dekorfärg1 9 2 2 2" xfId="5304"/>
    <cellStyle name="20% - Dekorfärg1 9 2 3" xfId="3820"/>
    <cellStyle name="20% - Dekorfärg1 9 3" xfId="1745"/>
    <cellStyle name="20% - Dekorfärg1 9 3 2" xfId="4718"/>
    <cellStyle name="20% - Dekorfärg1 9 4" xfId="3234"/>
    <cellStyle name="20% - Dekorfärg2 10" xfId="261"/>
    <cellStyle name="20% - Dekorfärg2 10 2" xfId="860"/>
    <cellStyle name="20% - Dekorfärg2 10 2 2" xfId="2347"/>
    <cellStyle name="20% - Dekorfärg2 10 2 2 2" xfId="5320"/>
    <cellStyle name="20% - Dekorfärg2 10 2 3" xfId="3836"/>
    <cellStyle name="20% - Dekorfärg2 10 3" xfId="1761"/>
    <cellStyle name="20% - Dekorfärg2 10 3 2" xfId="4734"/>
    <cellStyle name="20% - Dekorfärg2 10 4" xfId="3250"/>
    <cellStyle name="20% - Dekorfärg2 11" xfId="275"/>
    <cellStyle name="20% - Dekorfärg2 11 2" xfId="874"/>
    <cellStyle name="20% - Dekorfärg2 11 2 2" xfId="2361"/>
    <cellStyle name="20% - Dekorfärg2 11 2 2 2" xfId="5334"/>
    <cellStyle name="20% - Dekorfärg2 11 2 3" xfId="3850"/>
    <cellStyle name="20% - Dekorfärg2 11 3" xfId="1775"/>
    <cellStyle name="20% - Dekorfärg2 11 3 2" xfId="4748"/>
    <cellStyle name="20% - Dekorfärg2 11 4" xfId="3264"/>
    <cellStyle name="20% - Dekorfärg2 12" xfId="289"/>
    <cellStyle name="20% - Dekorfärg2 12 2" xfId="888"/>
    <cellStyle name="20% - Dekorfärg2 12 2 2" xfId="2375"/>
    <cellStyle name="20% - Dekorfärg2 12 2 2 2" xfId="5348"/>
    <cellStyle name="20% - Dekorfärg2 12 2 3" xfId="3864"/>
    <cellStyle name="20% - Dekorfärg2 12 3" xfId="1789"/>
    <cellStyle name="20% - Dekorfärg2 12 3 2" xfId="4762"/>
    <cellStyle name="20% - Dekorfärg2 12 4" xfId="3278"/>
    <cellStyle name="20% - Dekorfärg2 13" xfId="300"/>
    <cellStyle name="20% - Dekorfärg2 13 2" xfId="899"/>
    <cellStyle name="20% - Dekorfärg2 13 2 2" xfId="2386"/>
    <cellStyle name="20% - Dekorfärg2 13 2 2 2" xfId="5359"/>
    <cellStyle name="20% - Dekorfärg2 13 2 3" xfId="3875"/>
    <cellStyle name="20% - Dekorfärg2 13 3" xfId="1800"/>
    <cellStyle name="20% - Dekorfärg2 13 3 2" xfId="4773"/>
    <cellStyle name="20% - Dekorfärg2 13 4" xfId="3289"/>
    <cellStyle name="20% - Dekorfärg2 14" xfId="317"/>
    <cellStyle name="20% - Dekorfärg2 14 2" xfId="916"/>
    <cellStyle name="20% - Dekorfärg2 14 2 2" xfId="2403"/>
    <cellStyle name="20% - Dekorfärg2 14 2 2 2" xfId="5376"/>
    <cellStyle name="20% - Dekorfärg2 14 2 3" xfId="3892"/>
    <cellStyle name="20% - Dekorfärg2 14 3" xfId="1817"/>
    <cellStyle name="20% - Dekorfärg2 14 3 2" xfId="4790"/>
    <cellStyle name="20% - Dekorfärg2 14 4" xfId="3306"/>
    <cellStyle name="20% - Dekorfärg2 15" xfId="331"/>
    <cellStyle name="20% - Dekorfärg2 15 2" xfId="930"/>
    <cellStyle name="20% - Dekorfärg2 15 2 2" xfId="2417"/>
    <cellStyle name="20% - Dekorfärg2 15 2 2 2" xfId="5390"/>
    <cellStyle name="20% - Dekorfärg2 15 2 3" xfId="3906"/>
    <cellStyle name="20% - Dekorfärg2 15 3" xfId="1831"/>
    <cellStyle name="20% - Dekorfärg2 15 3 2" xfId="4804"/>
    <cellStyle name="20% - Dekorfärg2 15 4" xfId="3320"/>
    <cellStyle name="20% - Dekorfärg2 16" xfId="345"/>
    <cellStyle name="20% - Dekorfärg2 16 2" xfId="944"/>
    <cellStyle name="20% - Dekorfärg2 16 2 2" xfId="2431"/>
    <cellStyle name="20% - Dekorfärg2 16 2 2 2" xfId="5404"/>
    <cellStyle name="20% - Dekorfärg2 16 2 3" xfId="3920"/>
    <cellStyle name="20% - Dekorfärg2 16 3" xfId="1845"/>
    <cellStyle name="20% - Dekorfärg2 16 3 2" xfId="4818"/>
    <cellStyle name="20% - Dekorfärg2 16 4" xfId="3334"/>
    <cellStyle name="20% - Dekorfärg2 17" xfId="359"/>
    <cellStyle name="20% - Dekorfärg2 17 2" xfId="958"/>
    <cellStyle name="20% - Dekorfärg2 17 2 2" xfId="2445"/>
    <cellStyle name="20% - Dekorfärg2 17 2 2 2" xfId="5418"/>
    <cellStyle name="20% - Dekorfärg2 17 2 3" xfId="3934"/>
    <cellStyle name="20% - Dekorfärg2 17 3" xfId="1859"/>
    <cellStyle name="20% - Dekorfärg2 17 3 2" xfId="4832"/>
    <cellStyle name="20% - Dekorfärg2 17 4" xfId="3348"/>
    <cellStyle name="20% - Dekorfärg2 18" xfId="373"/>
    <cellStyle name="20% - Dekorfärg2 18 2" xfId="972"/>
    <cellStyle name="20% - Dekorfärg2 18 2 2" xfId="2459"/>
    <cellStyle name="20% - Dekorfärg2 18 2 2 2" xfId="5432"/>
    <cellStyle name="20% - Dekorfärg2 18 2 3" xfId="3948"/>
    <cellStyle name="20% - Dekorfärg2 18 3" xfId="1873"/>
    <cellStyle name="20% - Dekorfärg2 18 3 2" xfId="4846"/>
    <cellStyle name="20% - Dekorfärg2 18 4" xfId="3362"/>
    <cellStyle name="20% - Dekorfärg2 19" xfId="391"/>
    <cellStyle name="20% - Dekorfärg2 19 2" xfId="987"/>
    <cellStyle name="20% - Dekorfärg2 19 2 2" xfId="2474"/>
    <cellStyle name="20% - Dekorfärg2 19 2 2 2" xfId="5447"/>
    <cellStyle name="20% - Dekorfärg2 19 2 3" xfId="3963"/>
    <cellStyle name="20% - Dekorfärg2 19 3" xfId="1888"/>
    <cellStyle name="20% - Dekorfärg2 19 3 2" xfId="4861"/>
    <cellStyle name="20% - Dekorfärg2 19 4" xfId="3377"/>
    <cellStyle name="20% - Dekorfärg2 2" xfId="58"/>
    <cellStyle name="20% - Dekorfärg2 2 2" xfId="161"/>
    <cellStyle name="20% - Dekorfärg2 2 2 2" xfId="760"/>
    <cellStyle name="20% - Dekorfärg2 2 2 2 2" xfId="2247"/>
    <cellStyle name="20% - Dekorfärg2 2 2 2 2 2" xfId="5220"/>
    <cellStyle name="20% - Dekorfärg2 2 2 2 3" xfId="3736"/>
    <cellStyle name="20% - Dekorfärg2 2 2 3" xfId="1661"/>
    <cellStyle name="20% - Dekorfärg2 2 2 3 2" xfId="4634"/>
    <cellStyle name="20% - Dekorfärg2 2 2 4" xfId="3150"/>
    <cellStyle name="20% - Dekorfärg2 2 3" xfId="658"/>
    <cellStyle name="20% - Dekorfärg2 2 3 2" xfId="2146"/>
    <cellStyle name="20% - Dekorfärg2 2 3 2 2" xfId="5119"/>
    <cellStyle name="20% - Dekorfärg2 2 3 3" xfId="3635"/>
    <cellStyle name="20% - Dekorfärg2 2 4" xfId="1559"/>
    <cellStyle name="20% - Dekorfärg2 2 4 2" xfId="4532"/>
    <cellStyle name="20% - Dekorfärg2 2 5" xfId="3049"/>
    <cellStyle name="20% - Dekorfärg2 20" xfId="406"/>
    <cellStyle name="20% - Dekorfärg2 20 2" xfId="1003"/>
    <cellStyle name="20% - Dekorfärg2 20 2 2" xfId="2490"/>
    <cellStyle name="20% - Dekorfärg2 20 2 2 2" xfId="5463"/>
    <cellStyle name="20% - Dekorfärg2 20 2 3" xfId="3979"/>
    <cellStyle name="20% - Dekorfärg2 20 3" xfId="1904"/>
    <cellStyle name="20% - Dekorfärg2 20 3 2" xfId="4877"/>
    <cellStyle name="20% - Dekorfärg2 20 4" xfId="3393"/>
    <cellStyle name="20% - Dekorfärg2 21" xfId="420"/>
    <cellStyle name="20% - Dekorfärg2 21 2" xfId="1017"/>
    <cellStyle name="20% - Dekorfärg2 21 2 2" xfId="2504"/>
    <cellStyle name="20% - Dekorfärg2 21 2 2 2" xfId="5477"/>
    <cellStyle name="20% - Dekorfärg2 21 2 3" xfId="3993"/>
    <cellStyle name="20% - Dekorfärg2 21 3" xfId="1918"/>
    <cellStyle name="20% - Dekorfärg2 21 3 2" xfId="4891"/>
    <cellStyle name="20% - Dekorfärg2 21 4" xfId="3407"/>
    <cellStyle name="20% - Dekorfärg2 22" xfId="434"/>
    <cellStyle name="20% - Dekorfärg2 22 2" xfId="1031"/>
    <cellStyle name="20% - Dekorfärg2 22 2 2" xfId="2518"/>
    <cellStyle name="20% - Dekorfärg2 22 2 2 2" xfId="5491"/>
    <cellStyle name="20% - Dekorfärg2 22 2 3" xfId="4007"/>
    <cellStyle name="20% - Dekorfärg2 22 3" xfId="1932"/>
    <cellStyle name="20% - Dekorfärg2 22 3 2" xfId="4905"/>
    <cellStyle name="20% - Dekorfärg2 22 4" xfId="3421"/>
    <cellStyle name="20% - Dekorfärg2 23" xfId="448"/>
    <cellStyle name="20% - Dekorfärg2 23 2" xfId="1045"/>
    <cellStyle name="20% - Dekorfärg2 23 2 2" xfId="2532"/>
    <cellStyle name="20% - Dekorfärg2 23 2 2 2" xfId="5505"/>
    <cellStyle name="20% - Dekorfärg2 23 2 3" xfId="4021"/>
    <cellStyle name="20% - Dekorfärg2 23 3" xfId="1946"/>
    <cellStyle name="20% - Dekorfärg2 23 3 2" xfId="4919"/>
    <cellStyle name="20% - Dekorfärg2 23 4" xfId="3435"/>
    <cellStyle name="20% - Dekorfärg2 24" xfId="462"/>
    <cellStyle name="20% - Dekorfärg2 24 2" xfId="1059"/>
    <cellStyle name="20% - Dekorfärg2 24 2 2" xfId="2546"/>
    <cellStyle name="20% - Dekorfärg2 24 2 2 2" xfId="5519"/>
    <cellStyle name="20% - Dekorfärg2 24 2 3" xfId="4035"/>
    <cellStyle name="20% - Dekorfärg2 24 3" xfId="1960"/>
    <cellStyle name="20% - Dekorfärg2 24 3 2" xfId="4933"/>
    <cellStyle name="20% - Dekorfärg2 24 4" xfId="3449"/>
    <cellStyle name="20% - Dekorfärg2 25" xfId="476"/>
    <cellStyle name="20% - Dekorfärg2 25 2" xfId="1073"/>
    <cellStyle name="20% - Dekorfärg2 25 2 2" xfId="2560"/>
    <cellStyle name="20% - Dekorfärg2 25 2 2 2" xfId="5533"/>
    <cellStyle name="20% - Dekorfärg2 25 2 3" xfId="4049"/>
    <cellStyle name="20% - Dekorfärg2 25 3" xfId="1974"/>
    <cellStyle name="20% - Dekorfärg2 25 3 2" xfId="4947"/>
    <cellStyle name="20% - Dekorfärg2 25 4" xfId="3463"/>
    <cellStyle name="20% - Dekorfärg2 26" xfId="490"/>
    <cellStyle name="20% - Dekorfärg2 26 2" xfId="1087"/>
    <cellStyle name="20% - Dekorfärg2 26 2 2" xfId="2574"/>
    <cellStyle name="20% - Dekorfärg2 26 2 2 2" xfId="5547"/>
    <cellStyle name="20% - Dekorfärg2 26 2 3" xfId="4063"/>
    <cellStyle name="20% - Dekorfärg2 26 3" xfId="1988"/>
    <cellStyle name="20% - Dekorfärg2 26 3 2" xfId="4961"/>
    <cellStyle name="20% - Dekorfärg2 26 4" xfId="3477"/>
    <cellStyle name="20% - Dekorfärg2 27" xfId="504"/>
    <cellStyle name="20% - Dekorfärg2 27 2" xfId="1101"/>
    <cellStyle name="20% - Dekorfärg2 27 2 2" xfId="2588"/>
    <cellStyle name="20% - Dekorfärg2 27 2 2 2" xfId="5561"/>
    <cellStyle name="20% - Dekorfärg2 27 2 3" xfId="4077"/>
    <cellStyle name="20% - Dekorfärg2 27 3" xfId="2002"/>
    <cellStyle name="20% - Dekorfärg2 27 3 2" xfId="4975"/>
    <cellStyle name="20% - Dekorfärg2 27 4" xfId="3491"/>
    <cellStyle name="20% - Dekorfärg2 28" xfId="518"/>
    <cellStyle name="20% - Dekorfärg2 28 2" xfId="1115"/>
    <cellStyle name="20% - Dekorfärg2 28 2 2" xfId="2602"/>
    <cellStyle name="20% - Dekorfärg2 28 2 2 2" xfId="5575"/>
    <cellStyle name="20% - Dekorfärg2 28 2 3" xfId="4091"/>
    <cellStyle name="20% - Dekorfärg2 28 3" xfId="2016"/>
    <cellStyle name="20% - Dekorfärg2 28 3 2" xfId="4989"/>
    <cellStyle name="20% - Dekorfärg2 28 4" xfId="3505"/>
    <cellStyle name="20% - Dekorfärg2 29" xfId="535"/>
    <cellStyle name="20% - Dekorfärg2 29 2" xfId="1132"/>
    <cellStyle name="20% - Dekorfärg2 29 2 2" xfId="2619"/>
    <cellStyle name="20% - Dekorfärg2 29 2 2 2" xfId="5592"/>
    <cellStyle name="20% - Dekorfärg2 29 2 3" xfId="4108"/>
    <cellStyle name="20% - Dekorfärg2 29 3" xfId="2033"/>
    <cellStyle name="20% - Dekorfärg2 29 3 2" xfId="5006"/>
    <cellStyle name="20% - Dekorfärg2 29 4" xfId="3522"/>
    <cellStyle name="20% - Dekorfärg2 3" xfId="72"/>
    <cellStyle name="20% - Dekorfärg2 3 2" xfId="175"/>
    <cellStyle name="20% - Dekorfärg2 3 2 2" xfId="774"/>
    <cellStyle name="20% - Dekorfärg2 3 2 2 2" xfId="2261"/>
    <cellStyle name="20% - Dekorfärg2 3 2 2 2 2" xfId="5234"/>
    <cellStyle name="20% - Dekorfärg2 3 2 2 3" xfId="3750"/>
    <cellStyle name="20% - Dekorfärg2 3 2 3" xfId="1675"/>
    <cellStyle name="20% - Dekorfärg2 3 2 3 2" xfId="4648"/>
    <cellStyle name="20% - Dekorfärg2 3 2 4" xfId="3164"/>
    <cellStyle name="20% - Dekorfärg2 3 3" xfId="672"/>
    <cellStyle name="20% - Dekorfärg2 3 3 2" xfId="2160"/>
    <cellStyle name="20% - Dekorfärg2 3 3 2 2" xfId="5133"/>
    <cellStyle name="20% - Dekorfärg2 3 3 3" xfId="3649"/>
    <cellStyle name="20% - Dekorfärg2 3 4" xfId="1573"/>
    <cellStyle name="20% - Dekorfärg2 3 4 2" xfId="4546"/>
    <cellStyle name="20% - Dekorfärg2 3 5" xfId="3063"/>
    <cellStyle name="20% - Dekorfärg2 30" xfId="549"/>
    <cellStyle name="20% - Dekorfärg2 30 2" xfId="1146"/>
    <cellStyle name="20% - Dekorfärg2 30 2 2" xfId="2633"/>
    <cellStyle name="20% - Dekorfärg2 30 2 2 2" xfId="5606"/>
    <cellStyle name="20% - Dekorfärg2 30 2 3" xfId="4122"/>
    <cellStyle name="20% - Dekorfärg2 30 3" xfId="2047"/>
    <cellStyle name="20% - Dekorfärg2 30 3 2" xfId="5020"/>
    <cellStyle name="20% - Dekorfärg2 30 4" xfId="3536"/>
    <cellStyle name="20% - Dekorfärg2 31" xfId="563"/>
    <cellStyle name="20% - Dekorfärg2 31 2" xfId="1160"/>
    <cellStyle name="20% - Dekorfärg2 31 2 2" xfId="2647"/>
    <cellStyle name="20% - Dekorfärg2 31 2 2 2" xfId="5620"/>
    <cellStyle name="20% - Dekorfärg2 31 2 3" xfId="4136"/>
    <cellStyle name="20% - Dekorfärg2 31 3" xfId="2061"/>
    <cellStyle name="20% - Dekorfärg2 31 3 2" xfId="5034"/>
    <cellStyle name="20% - Dekorfärg2 31 4" xfId="3550"/>
    <cellStyle name="20% - Dekorfärg2 32" xfId="577"/>
    <cellStyle name="20% - Dekorfärg2 32 2" xfId="1174"/>
    <cellStyle name="20% - Dekorfärg2 32 2 2" xfId="2661"/>
    <cellStyle name="20% - Dekorfärg2 32 2 2 2" xfId="5634"/>
    <cellStyle name="20% - Dekorfärg2 32 2 3" xfId="4150"/>
    <cellStyle name="20% - Dekorfärg2 32 3" xfId="2075"/>
    <cellStyle name="20% - Dekorfärg2 32 3 2" xfId="5048"/>
    <cellStyle name="20% - Dekorfärg2 32 4" xfId="3564"/>
    <cellStyle name="20% - Dekorfärg2 33" xfId="591"/>
    <cellStyle name="20% - Dekorfärg2 33 2" xfId="1188"/>
    <cellStyle name="20% - Dekorfärg2 33 2 2" xfId="2675"/>
    <cellStyle name="20% - Dekorfärg2 33 2 2 2" xfId="5648"/>
    <cellStyle name="20% - Dekorfärg2 33 2 3" xfId="4164"/>
    <cellStyle name="20% - Dekorfärg2 33 3" xfId="2089"/>
    <cellStyle name="20% - Dekorfärg2 33 3 2" xfId="5062"/>
    <cellStyle name="20% - Dekorfärg2 33 4" xfId="3578"/>
    <cellStyle name="20% - Dekorfärg2 34" xfId="605"/>
    <cellStyle name="20% - Dekorfärg2 34 2" xfId="1202"/>
    <cellStyle name="20% - Dekorfärg2 34 2 2" xfId="2689"/>
    <cellStyle name="20% - Dekorfärg2 34 2 2 2" xfId="5662"/>
    <cellStyle name="20% - Dekorfärg2 34 2 3" xfId="4178"/>
    <cellStyle name="20% - Dekorfärg2 34 3" xfId="2103"/>
    <cellStyle name="20% - Dekorfärg2 34 3 2" xfId="5076"/>
    <cellStyle name="20% - Dekorfärg2 34 4" xfId="3592"/>
    <cellStyle name="20% - Dekorfärg2 35" xfId="619"/>
    <cellStyle name="20% - Dekorfärg2 35 2" xfId="1216"/>
    <cellStyle name="20% - Dekorfärg2 35 2 2" xfId="2703"/>
    <cellStyle name="20% - Dekorfärg2 35 2 2 2" xfId="5676"/>
    <cellStyle name="20% - Dekorfärg2 35 2 3" xfId="4192"/>
    <cellStyle name="20% - Dekorfärg2 35 3" xfId="2117"/>
    <cellStyle name="20% - Dekorfärg2 35 3 2" xfId="5090"/>
    <cellStyle name="20% - Dekorfärg2 35 4" xfId="3606"/>
    <cellStyle name="20% - Dekorfärg2 4" xfId="86"/>
    <cellStyle name="20% - Dekorfärg2 4 2" xfId="189"/>
    <cellStyle name="20% - Dekorfärg2 4 2 2" xfId="788"/>
    <cellStyle name="20% - Dekorfärg2 4 2 2 2" xfId="2275"/>
    <cellStyle name="20% - Dekorfärg2 4 2 2 2 2" xfId="5248"/>
    <cellStyle name="20% - Dekorfärg2 4 2 2 3" xfId="3764"/>
    <cellStyle name="20% - Dekorfärg2 4 2 3" xfId="1689"/>
    <cellStyle name="20% - Dekorfärg2 4 2 3 2" xfId="4662"/>
    <cellStyle name="20% - Dekorfärg2 4 2 4" xfId="3178"/>
    <cellStyle name="20% - Dekorfärg2 4 3" xfId="686"/>
    <cellStyle name="20% - Dekorfärg2 4 3 2" xfId="2174"/>
    <cellStyle name="20% - Dekorfärg2 4 3 2 2" xfId="5147"/>
    <cellStyle name="20% - Dekorfärg2 4 3 3" xfId="3663"/>
    <cellStyle name="20% - Dekorfärg2 4 4" xfId="1587"/>
    <cellStyle name="20% - Dekorfärg2 4 4 2" xfId="4560"/>
    <cellStyle name="20% - Dekorfärg2 4 5" xfId="3077"/>
    <cellStyle name="20% - Dekorfärg2 5" xfId="100"/>
    <cellStyle name="20% - Dekorfärg2 5 2" xfId="203"/>
    <cellStyle name="20% - Dekorfärg2 5 2 2" xfId="802"/>
    <cellStyle name="20% - Dekorfärg2 5 2 2 2" xfId="2289"/>
    <cellStyle name="20% - Dekorfärg2 5 2 2 2 2" xfId="5262"/>
    <cellStyle name="20% - Dekorfärg2 5 2 2 3" xfId="3778"/>
    <cellStyle name="20% - Dekorfärg2 5 2 3" xfId="1703"/>
    <cellStyle name="20% - Dekorfärg2 5 2 3 2" xfId="4676"/>
    <cellStyle name="20% - Dekorfärg2 5 2 4" xfId="3192"/>
    <cellStyle name="20% - Dekorfärg2 5 3" xfId="700"/>
    <cellStyle name="20% - Dekorfärg2 5 3 2" xfId="2188"/>
    <cellStyle name="20% - Dekorfärg2 5 3 2 2" xfId="5161"/>
    <cellStyle name="20% - Dekorfärg2 5 3 3" xfId="3677"/>
    <cellStyle name="20% - Dekorfärg2 5 4" xfId="1601"/>
    <cellStyle name="20% - Dekorfärg2 5 4 2" xfId="4574"/>
    <cellStyle name="20% - Dekorfärg2 5 5" xfId="3091"/>
    <cellStyle name="20% - Dekorfärg2 6" xfId="114"/>
    <cellStyle name="20% - Dekorfärg2 6 2" xfId="217"/>
    <cellStyle name="20% - Dekorfärg2 6 2 2" xfId="816"/>
    <cellStyle name="20% - Dekorfärg2 6 2 2 2" xfId="2303"/>
    <cellStyle name="20% - Dekorfärg2 6 2 2 2 2" xfId="5276"/>
    <cellStyle name="20% - Dekorfärg2 6 2 2 3" xfId="3792"/>
    <cellStyle name="20% - Dekorfärg2 6 2 3" xfId="1717"/>
    <cellStyle name="20% - Dekorfärg2 6 2 3 2" xfId="4690"/>
    <cellStyle name="20% - Dekorfärg2 6 2 4" xfId="3206"/>
    <cellStyle name="20% - Dekorfärg2 6 3" xfId="714"/>
    <cellStyle name="20% - Dekorfärg2 6 3 2" xfId="2202"/>
    <cellStyle name="20% - Dekorfärg2 6 3 2 2" xfId="5175"/>
    <cellStyle name="20% - Dekorfärg2 6 3 3" xfId="3691"/>
    <cellStyle name="20% - Dekorfärg2 6 4" xfId="1615"/>
    <cellStyle name="20% - Dekorfärg2 6 4 2" xfId="4588"/>
    <cellStyle name="20% - Dekorfärg2 6 5" xfId="3105"/>
    <cellStyle name="20% - Dekorfärg2 7" xfId="128"/>
    <cellStyle name="20% - Dekorfärg2 7 2" xfId="231"/>
    <cellStyle name="20% - Dekorfärg2 7 2 2" xfId="830"/>
    <cellStyle name="20% - Dekorfärg2 7 2 2 2" xfId="2317"/>
    <cellStyle name="20% - Dekorfärg2 7 2 2 2 2" xfId="5290"/>
    <cellStyle name="20% - Dekorfärg2 7 2 2 3" xfId="3806"/>
    <cellStyle name="20% - Dekorfärg2 7 2 3" xfId="1731"/>
    <cellStyle name="20% - Dekorfärg2 7 2 3 2" xfId="4704"/>
    <cellStyle name="20% - Dekorfärg2 7 2 4" xfId="3220"/>
    <cellStyle name="20% - Dekorfärg2 7 3" xfId="728"/>
    <cellStyle name="20% - Dekorfärg2 7 3 2" xfId="2216"/>
    <cellStyle name="20% - Dekorfärg2 7 3 2 2" xfId="5189"/>
    <cellStyle name="20% - Dekorfärg2 7 3 3" xfId="3705"/>
    <cellStyle name="20% - Dekorfärg2 7 4" xfId="1629"/>
    <cellStyle name="20% - Dekorfärg2 7 4 2" xfId="4602"/>
    <cellStyle name="20% - Dekorfärg2 7 5" xfId="3119"/>
    <cellStyle name="20% - Dekorfärg2 8" xfId="142"/>
    <cellStyle name="20% - Dekorfärg2 8 2" xfId="742"/>
    <cellStyle name="20% - Dekorfärg2 8 2 2" xfId="2230"/>
    <cellStyle name="20% - Dekorfärg2 8 2 2 2" xfId="5203"/>
    <cellStyle name="20% - Dekorfärg2 8 2 3" xfId="3719"/>
    <cellStyle name="20% - Dekorfärg2 8 3" xfId="1643"/>
    <cellStyle name="20% - Dekorfärg2 8 3 2" xfId="4616"/>
    <cellStyle name="20% - Dekorfärg2 8 4" xfId="3133"/>
    <cellStyle name="20% - Dekorfärg2 9" xfId="247"/>
    <cellStyle name="20% - Dekorfärg2 9 2" xfId="846"/>
    <cellStyle name="20% - Dekorfärg2 9 2 2" xfId="2333"/>
    <cellStyle name="20% - Dekorfärg2 9 2 2 2" xfId="5306"/>
    <cellStyle name="20% - Dekorfärg2 9 2 3" xfId="3822"/>
    <cellStyle name="20% - Dekorfärg2 9 3" xfId="1747"/>
    <cellStyle name="20% - Dekorfärg2 9 3 2" xfId="4720"/>
    <cellStyle name="20% - Dekorfärg2 9 4" xfId="3236"/>
    <cellStyle name="20% - Dekorfärg3 10" xfId="263"/>
    <cellStyle name="20% - Dekorfärg3 10 2" xfId="862"/>
    <cellStyle name="20% - Dekorfärg3 10 2 2" xfId="2349"/>
    <cellStyle name="20% - Dekorfärg3 10 2 2 2" xfId="5322"/>
    <cellStyle name="20% - Dekorfärg3 10 2 3" xfId="3838"/>
    <cellStyle name="20% - Dekorfärg3 10 3" xfId="1763"/>
    <cellStyle name="20% - Dekorfärg3 10 3 2" xfId="4736"/>
    <cellStyle name="20% - Dekorfärg3 10 4" xfId="3252"/>
    <cellStyle name="20% - Dekorfärg3 11" xfId="277"/>
    <cellStyle name="20% - Dekorfärg3 11 2" xfId="876"/>
    <cellStyle name="20% - Dekorfärg3 11 2 2" xfId="2363"/>
    <cellStyle name="20% - Dekorfärg3 11 2 2 2" xfId="5336"/>
    <cellStyle name="20% - Dekorfärg3 11 2 3" xfId="3852"/>
    <cellStyle name="20% - Dekorfärg3 11 3" xfId="1777"/>
    <cellStyle name="20% - Dekorfärg3 11 3 2" xfId="4750"/>
    <cellStyle name="20% - Dekorfärg3 11 4" xfId="3266"/>
    <cellStyle name="20% - Dekorfärg3 12" xfId="291"/>
    <cellStyle name="20% - Dekorfärg3 12 2" xfId="890"/>
    <cellStyle name="20% - Dekorfärg3 12 2 2" xfId="2377"/>
    <cellStyle name="20% - Dekorfärg3 12 2 2 2" xfId="5350"/>
    <cellStyle name="20% - Dekorfärg3 12 2 3" xfId="3866"/>
    <cellStyle name="20% - Dekorfärg3 12 3" xfId="1791"/>
    <cellStyle name="20% - Dekorfärg3 12 3 2" xfId="4764"/>
    <cellStyle name="20% - Dekorfärg3 12 4" xfId="3280"/>
    <cellStyle name="20% - Dekorfärg3 13" xfId="301"/>
    <cellStyle name="20% - Dekorfärg3 13 2" xfId="900"/>
    <cellStyle name="20% - Dekorfärg3 13 2 2" xfId="2387"/>
    <cellStyle name="20% - Dekorfärg3 13 2 2 2" xfId="5360"/>
    <cellStyle name="20% - Dekorfärg3 13 2 3" xfId="3876"/>
    <cellStyle name="20% - Dekorfärg3 13 3" xfId="1801"/>
    <cellStyle name="20% - Dekorfärg3 13 3 2" xfId="4774"/>
    <cellStyle name="20% - Dekorfärg3 13 4" xfId="3290"/>
    <cellStyle name="20% - Dekorfärg3 14" xfId="319"/>
    <cellStyle name="20% - Dekorfärg3 14 2" xfId="918"/>
    <cellStyle name="20% - Dekorfärg3 14 2 2" xfId="2405"/>
    <cellStyle name="20% - Dekorfärg3 14 2 2 2" xfId="5378"/>
    <cellStyle name="20% - Dekorfärg3 14 2 3" xfId="3894"/>
    <cellStyle name="20% - Dekorfärg3 14 3" xfId="1819"/>
    <cellStyle name="20% - Dekorfärg3 14 3 2" xfId="4792"/>
    <cellStyle name="20% - Dekorfärg3 14 4" xfId="3308"/>
    <cellStyle name="20% - Dekorfärg3 15" xfId="333"/>
    <cellStyle name="20% - Dekorfärg3 15 2" xfId="932"/>
    <cellStyle name="20% - Dekorfärg3 15 2 2" xfId="2419"/>
    <cellStyle name="20% - Dekorfärg3 15 2 2 2" xfId="5392"/>
    <cellStyle name="20% - Dekorfärg3 15 2 3" xfId="3908"/>
    <cellStyle name="20% - Dekorfärg3 15 3" xfId="1833"/>
    <cellStyle name="20% - Dekorfärg3 15 3 2" xfId="4806"/>
    <cellStyle name="20% - Dekorfärg3 15 4" xfId="3322"/>
    <cellStyle name="20% - Dekorfärg3 16" xfId="347"/>
    <cellStyle name="20% - Dekorfärg3 16 2" xfId="946"/>
    <cellStyle name="20% - Dekorfärg3 16 2 2" xfId="2433"/>
    <cellStyle name="20% - Dekorfärg3 16 2 2 2" xfId="5406"/>
    <cellStyle name="20% - Dekorfärg3 16 2 3" xfId="3922"/>
    <cellStyle name="20% - Dekorfärg3 16 3" xfId="1847"/>
    <cellStyle name="20% - Dekorfärg3 16 3 2" xfId="4820"/>
    <cellStyle name="20% - Dekorfärg3 16 4" xfId="3336"/>
    <cellStyle name="20% - Dekorfärg3 17" xfId="361"/>
    <cellStyle name="20% - Dekorfärg3 17 2" xfId="960"/>
    <cellStyle name="20% - Dekorfärg3 17 2 2" xfId="2447"/>
    <cellStyle name="20% - Dekorfärg3 17 2 2 2" xfId="5420"/>
    <cellStyle name="20% - Dekorfärg3 17 2 3" xfId="3936"/>
    <cellStyle name="20% - Dekorfärg3 17 3" xfId="1861"/>
    <cellStyle name="20% - Dekorfärg3 17 3 2" xfId="4834"/>
    <cellStyle name="20% - Dekorfärg3 17 4" xfId="3350"/>
    <cellStyle name="20% - Dekorfärg3 18" xfId="375"/>
    <cellStyle name="20% - Dekorfärg3 18 2" xfId="974"/>
    <cellStyle name="20% - Dekorfärg3 18 2 2" xfId="2461"/>
    <cellStyle name="20% - Dekorfärg3 18 2 2 2" xfId="5434"/>
    <cellStyle name="20% - Dekorfärg3 18 2 3" xfId="3950"/>
    <cellStyle name="20% - Dekorfärg3 18 3" xfId="1875"/>
    <cellStyle name="20% - Dekorfärg3 18 3 2" xfId="4848"/>
    <cellStyle name="20% - Dekorfärg3 18 4" xfId="3364"/>
    <cellStyle name="20% - Dekorfärg3 19" xfId="393"/>
    <cellStyle name="20% - Dekorfärg3 19 2" xfId="989"/>
    <cellStyle name="20% - Dekorfärg3 19 2 2" xfId="2476"/>
    <cellStyle name="20% - Dekorfärg3 19 2 2 2" xfId="5449"/>
    <cellStyle name="20% - Dekorfärg3 19 2 3" xfId="3965"/>
    <cellStyle name="20% - Dekorfärg3 19 3" xfId="1890"/>
    <cellStyle name="20% - Dekorfärg3 19 3 2" xfId="4863"/>
    <cellStyle name="20% - Dekorfärg3 19 4" xfId="3379"/>
    <cellStyle name="20% - Dekorfärg3 2" xfId="60"/>
    <cellStyle name="20% - Dekorfärg3 2 2" xfId="163"/>
    <cellStyle name="20% - Dekorfärg3 2 2 2" xfId="762"/>
    <cellStyle name="20% - Dekorfärg3 2 2 2 2" xfId="2249"/>
    <cellStyle name="20% - Dekorfärg3 2 2 2 2 2" xfId="5222"/>
    <cellStyle name="20% - Dekorfärg3 2 2 2 3" xfId="3738"/>
    <cellStyle name="20% - Dekorfärg3 2 2 3" xfId="1663"/>
    <cellStyle name="20% - Dekorfärg3 2 2 3 2" xfId="4636"/>
    <cellStyle name="20% - Dekorfärg3 2 2 4" xfId="3152"/>
    <cellStyle name="20% - Dekorfärg3 2 3" xfId="660"/>
    <cellStyle name="20% - Dekorfärg3 2 3 2" xfId="2148"/>
    <cellStyle name="20% - Dekorfärg3 2 3 2 2" xfId="5121"/>
    <cellStyle name="20% - Dekorfärg3 2 3 3" xfId="3637"/>
    <cellStyle name="20% - Dekorfärg3 2 4" xfId="1561"/>
    <cellStyle name="20% - Dekorfärg3 2 4 2" xfId="4534"/>
    <cellStyle name="20% - Dekorfärg3 2 5" xfId="3051"/>
    <cellStyle name="20% - Dekorfärg3 20" xfId="408"/>
    <cellStyle name="20% - Dekorfärg3 20 2" xfId="1005"/>
    <cellStyle name="20% - Dekorfärg3 20 2 2" xfId="2492"/>
    <cellStyle name="20% - Dekorfärg3 20 2 2 2" xfId="5465"/>
    <cellStyle name="20% - Dekorfärg3 20 2 3" xfId="3981"/>
    <cellStyle name="20% - Dekorfärg3 20 3" xfId="1906"/>
    <cellStyle name="20% - Dekorfärg3 20 3 2" xfId="4879"/>
    <cellStyle name="20% - Dekorfärg3 20 4" xfId="3395"/>
    <cellStyle name="20% - Dekorfärg3 21" xfId="422"/>
    <cellStyle name="20% - Dekorfärg3 21 2" xfId="1019"/>
    <cellStyle name="20% - Dekorfärg3 21 2 2" xfId="2506"/>
    <cellStyle name="20% - Dekorfärg3 21 2 2 2" xfId="5479"/>
    <cellStyle name="20% - Dekorfärg3 21 2 3" xfId="3995"/>
    <cellStyle name="20% - Dekorfärg3 21 3" xfId="1920"/>
    <cellStyle name="20% - Dekorfärg3 21 3 2" xfId="4893"/>
    <cellStyle name="20% - Dekorfärg3 21 4" xfId="3409"/>
    <cellStyle name="20% - Dekorfärg3 22" xfId="436"/>
    <cellStyle name="20% - Dekorfärg3 22 2" xfId="1033"/>
    <cellStyle name="20% - Dekorfärg3 22 2 2" xfId="2520"/>
    <cellStyle name="20% - Dekorfärg3 22 2 2 2" xfId="5493"/>
    <cellStyle name="20% - Dekorfärg3 22 2 3" xfId="4009"/>
    <cellStyle name="20% - Dekorfärg3 22 3" xfId="1934"/>
    <cellStyle name="20% - Dekorfärg3 22 3 2" xfId="4907"/>
    <cellStyle name="20% - Dekorfärg3 22 4" xfId="3423"/>
    <cellStyle name="20% - Dekorfärg3 23" xfId="450"/>
    <cellStyle name="20% - Dekorfärg3 23 2" xfId="1047"/>
    <cellStyle name="20% - Dekorfärg3 23 2 2" xfId="2534"/>
    <cellStyle name="20% - Dekorfärg3 23 2 2 2" xfId="5507"/>
    <cellStyle name="20% - Dekorfärg3 23 2 3" xfId="4023"/>
    <cellStyle name="20% - Dekorfärg3 23 3" xfId="1948"/>
    <cellStyle name="20% - Dekorfärg3 23 3 2" xfId="4921"/>
    <cellStyle name="20% - Dekorfärg3 23 4" xfId="3437"/>
    <cellStyle name="20% - Dekorfärg3 24" xfId="464"/>
    <cellStyle name="20% - Dekorfärg3 24 2" xfId="1061"/>
    <cellStyle name="20% - Dekorfärg3 24 2 2" xfId="2548"/>
    <cellStyle name="20% - Dekorfärg3 24 2 2 2" xfId="5521"/>
    <cellStyle name="20% - Dekorfärg3 24 2 3" xfId="4037"/>
    <cellStyle name="20% - Dekorfärg3 24 3" xfId="1962"/>
    <cellStyle name="20% - Dekorfärg3 24 3 2" xfId="4935"/>
    <cellStyle name="20% - Dekorfärg3 24 4" xfId="3451"/>
    <cellStyle name="20% - Dekorfärg3 25" xfId="478"/>
    <cellStyle name="20% - Dekorfärg3 25 2" xfId="1075"/>
    <cellStyle name="20% - Dekorfärg3 25 2 2" xfId="2562"/>
    <cellStyle name="20% - Dekorfärg3 25 2 2 2" xfId="5535"/>
    <cellStyle name="20% - Dekorfärg3 25 2 3" xfId="4051"/>
    <cellStyle name="20% - Dekorfärg3 25 3" xfId="1976"/>
    <cellStyle name="20% - Dekorfärg3 25 3 2" xfId="4949"/>
    <cellStyle name="20% - Dekorfärg3 25 4" xfId="3465"/>
    <cellStyle name="20% - Dekorfärg3 26" xfId="492"/>
    <cellStyle name="20% - Dekorfärg3 26 2" xfId="1089"/>
    <cellStyle name="20% - Dekorfärg3 26 2 2" xfId="2576"/>
    <cellStyle name="20% - Dekorfärg3 26 2 2 2" xfId="5549"/>
    <cellStyle name="20% - Dekorfärg3 26 2 3" xfId="4065"/>
    <cellStyle name="20% - Dekorfärg3 26 3" xfId="1990"/>
    <cellStyle name="20% - Dekorfärg3 26 3 2" xfId="4963"/>
    <cellStyle name="20% - Dekorfärg3 26 4" xfId="3479"/>
    <cellStyle name="20% - Dekorfärg3 27" xfId="506"/>
    <cellStyle name="20% - Dekorfärg3 27 2" xfId="1103"/>
    <cellStyle name="20% - Dekorfärg3 27 2 2" xfId="2590"/>
    <cellStyle name="20% - Dekorfärg3 27 2 2 2" xfId="5563"/>
    <cellStyle name="20% - Dekorfärg3 27 2 3" xfId="4079"/>
    <cellStyle name="20% - Dekorfärg3 27 3" xfId="2004"/>
    <cellStyle name="20% - Dekorfärg3 27 3 2" xfId="4977"/>
    <cellStyle name="20% - Dekorfärg3 27 4" xfId="3493"/>
    <cellStyle name="20% - Dekorfärg3 28" xfId="520"/>
    <cellStyle name="20% - Dekorfärg3 28 2" xfId="1117"/>
    <cellStyle name="20% - Dekorfärg3 28 2 2" xfId="2604"/>
    <cellStyle name="20% - Dekorfärg3 28 2 2 2" xfId="5577"/>
    <cellStyle name="20% - Dekorfärg3 28 2 3" xfId="4093"/>
    <cellStyle name="20% - Dekorfärg3 28 3" xfId="2018"/>
    <cellStyle name="20% - Dekorfärg3 28 3 2" xfId="4991"/>
    <cellStyle name="20% - Dekorfärg3 28 4" xfId="3507"/>
    <cellStyle name="20% - Dekorfärg3 29" xfId="537"/>
    <cellStyle name="20% - Dekorfärg3 29 2" xfId="1134"/>
    <cellStyle name="20% - Dekorfärg3 29 2 2" xfId="2621"/>
    <cellStyle name="20% - Dekorfärg3 29 2 2 2" xfId="5594"/>
    <cellStyle name="20% - Dekorfärg3 29 2 3" xfId="4110"/>
    <cellStyle name="20% - Dekorfärg3 29 3" xfId="2035"/>
    <cellStyle name="20% - Dekorfärg3 29 3 2" xfId="5008"/>
    <cellStyle name="20% - Dekorfärg3 29 4" xfId="3524"/>
    <cellStyle name="20% - Dekorfärg3 3" xfId="74"/>
    <cellStyle name="20% - Dekorfärg3 3 2" xfId="177"/>
    <cellStyle name="20% - Dekorfärg3 3 2 2" xfId="776"/>
    <cellStyle name="20% - Dekorfärg3 3 2 2 2" xfId="2263"/>
    <cellStyle name="20% - Dekorfärg3 3 2 2 2 2" xfId="5236"/>
    <cellStyle name="20% - Dekorfärg3 3 2 2 3" xfId="3752"/>
    <cellStyle name="20% - Dekorfärg3 3 2 3" xfId="1677"/>
    <cellStyle name="20% - Dekorfärg3 3 2 3 2" xfId="4650"/>
    <cellStyle name="20% - Dekorfärg3 3 2 4" xfId="3166"/>
    <cellStyle name="20% - Dekorfärg3 3 3" xfId="674"/>
    <cellStyle name="20% - Dekorfärg3 3 3 2" xfId="2162"/>
    <cellStyle name="20% - Dekorfärg3 3 3 2 2" xfId="5135"/>
    <cellStyle name="20% - Dekorfärg3 3 3 3" xfId="3651"/>
    <cellStyle name="20% - Dekorfärg3 3 4" xfId="1575"/>
    <cellStyle name="20% - Dekorfärg3 3 4 2" xfId="4548"/>
    <cellStyle name="20% - Dekorfärg3 3 5" xfId="3065"/>
    <cellStyle name="20% - Dekorfärg3 30" xfId="551"/>
    <cellStyle name="20% - Dekorfärg3 30 2" xfId="1148"/>
    <cellStyle name="20% - Dekorfärg3 30 2 2" xfId="2635"/>
    <cellStyle name="20% - Dekorfärg3 30 2 2 2" xfId="5608"/>
    <cellStyle name="20% - Dekorfärg3 30 2 3" xfId="4124"/>
    <cellStyle name="20% - Dekorfärg3 30 3" xfId="2049"/>
    <cellStyle name="20% - Dekorfärg3 30 3 2" xfId="5022"/>
    <cellStyle name="20% - Dekorfärg3 30 4" xfId="3538"/>
    <cellStyle name="20% - Dekorfärg3 31" xfId="565"/>
    <cellStyle name="20% - Dekorfärg3 31 2" xfId="1162"/>
    <cellStyle name="20% - Dekorfärg3 31 2 2" xfId="2649"/>
    <cellStyle name="20% - Dekorfärg3 31 2 2 2" xfId="5622"/>
    <cellStyle name="20% - Dekorfärg3 31 2 3" xfId="4138"/>
    <cellStyle name="20% - Dekorfärg3 31 3" xfId="2063"/>
    <cellStyle name="20% - Dekorfärg3 31 3 2" xfId="5036"/>
    <cellStyle name="20% - Dekorfärg3 31 4" xfId="3552"/>
    <cellStyle name="20% - Dekorfärg3 32" xfId="579"/>
    <cellStyle name="20% - Dekorfärg3 32 2" xfId="1176"/>
    <cellStyle name="20% - Dekorfärg3 32 2 2" xfId="2663"/>
    <cellStyle name="20% - Dekorfärg3 32 2 2 2" xfId="5636"/>
    <cellStyle name="20% - Dekorfärg3 32 2 3" xfId="4152"/>
    <cellStyle name="20% - Dekorfärg3 32 3" xfId="2077"/>
    <cellStyle name="20% - Dekorfärg3 32 3 2" xfId="5050"/>
    <cellStyle name="20% - Dekorfärg3 32 4" xfId="3566"/>
    <cellStyle name="20% - Dekorfärg3 33" xfId="593"/>
    <cellStyle name="20% - Dekorfärg3 33 2" xfId="1190"/>
    <cellStyle name="20% - Dekorfärg3 33 2 2" xfId="2677"/>
    <cellStyle name="20% - Dekorfärg3 33 2 2 2" xfId="5650"/>
    <cellStyle name="20% - Dekorfärg3 33 2 3" xfId="4166"/>
    <cellStyle name="20% - Dekorfärg3 33 3" xfId="2091"/>
    <cellStyle name="20% - Dekorfärg3 33 3 2" xfId="5064"/>
    <cellStyle name="20% - Dekorfärg3 33 4" xfId="3580"/>
    <cellStyle name="20% - Dekorfärg3 34" xfId="607"/>
    <cellStyle name="20% - Dekorfärg3 34 2" xfId="1204"/>
    <cellStyle name="20% - Dekorfärg3 34 2 2" xfId="2691"/>
    <cellStyle name="20% - Dekorfärg3 34 2 2 2" xfId="5664"/>
    <cellStyle name="20% - Dekorfärg3 34 2 3" xfId="4180"/>
    <cellStyle name="20% - Dekorfärg3 34 3" xfId="2105"/>
    <cellStyle name="20% - Dekorfärg3 34 3 2" xfId="5078"/>
    <cellStyle name="20% - Dekorfärg3 34 4" xfId="3594"/>
    <cellStyle name="20% - Dekorfärg3 35" xfId="621"/>
    <cellStyle name="20% - Dekorfärg3 35 2" xfId="1218"/>
    <cellStyle name="20% - Dekorfärg3 35 2 2" xfId="2705"/>
    <cellStyle name="20% - Dekorfärg3 35 2 2 2" xfId="5678"/>
    <cellStyle name="20% - Dekorfärg3 35 2 3" xfId="4194"/>
    <cellStyle name="20% - Dekorfärg3 35 3" xfId="2119"/>
    <cellStyle name="20% - Dekorfärg3 35 3 2" xfId="5092"/>
    <cellStyle name="20% - Dekorfärg3 35 4" xfId="3608"/>
    <cellStyle name="20% - Dekorfärg3 4" xfId="88"/>
    <cellStyle name="20% - Dekorfärg3 4 2" xfId="191"/>
    <cellStyle name="20% - Dekorfärg3 4 2 2" xfId="790"/>
    <cellStyle name="20% - Dekorfärg3 4 2 2 2" xfId="2277"/>
    <cellStyle name="20% - Dekorfärg3 4 2 2 2 2" xfId="5250"/>
    <cellStyle name="20% - Dekorfärg3 4 2 2 3" xfId="3766"/>
    <cellStyle name="20% - Dekorfärg3 4 2 3" xfId="1691"/>
    <cellStyle name="20% - Dekorfärg3 4 2 3 2" xfId="4664"/>
    <cellStyle name="20% - Dekorfärg3 4 2 4" xfId="3180"/>
    <cellStyle name="20% - Dekorfärg3 4 3" xfId="688"/>
    <cellStyle name="20% - Dekorfärg3 4 3 2" xfId="2176"/>
    <cellStyle name="20% - Dekorfärg3 4 3 2 2" xfId="5149"/>
    <cellStyle name="20% - Dekorfärg3 4 3 3" xfId="3665"/>
    <cellStyle name="20% - Dekorfärg3 4 4" xfId="1589"/>
    <cellStyle name="20% - Dekorfärg3 4 4 2" xfId="4562"/>
    <cellStyle name="20% - Dekorfärg3 4 5" xfId="3079"/>
    <cellStyle name="20% - Dekorfärg3 5" xfId="102"/>
    <cellStyle name="20% - Dekorfärg3 5 2" xfId="205"/>
    <cellStyle name="20% - Dekorfärg3 5 2 2" xfId="804"/>
    <cellStyle name="20% - Dekorfärg3 5 2 2 2" xfId="2291"/>
    <cellStyle name="20% - Dekorfärg3 5 2 2 2 2" xfId="5264"/>
    <cellStyle name="20% - Dekorfärg3 5 2 2 3" xfId="3780"/>
    <cellStyle name="20% - Dekorfärg3 5 2 3" xfId="1705"/>
    <cellStyle name="20% - Dekorfärg3 5 2 3 2" xfId="4678"/>
    <cellStyle name="20% - Dekorfärg3 5 2 4" xfId="3194"/>
    <cellStyle name="20% - Dekorfärg3 5 3" xfId="702"/>
    <cellStyle name="20% - Dekorfärg3 5 3 2" xfId="2190"/>
    <cellStyle name="20% - Dekorfärg3 5 3 2 2" xfId="5163"/>
    <cellStyle name="20% - Dekorfärg3 5 3 3" xfId="3679"/>
    <cellStyle name="20% - Dekorfärg3 5 4" xfId="1603"/>
    <cellStyle name="20% - Dekorfärg3 5 4 2" xfId="4576"/>
    <cellStyle name="20% - Dekorfärg3 5 5" xfId="3093"/>
    <cellStyle name="20% - Dekorfärg3 6" xfId="116"/>
    <cellStyle name="20% - Dekorfärg3 6 2" xfId="219"/>
    <cellStyle name="20% - Dekorfärg3 6 2 2" xfId="818"/>
    <cellStyle name="20% - Dekorfärg3 6 2 2 2" xfId="2305"/>
    <cellStyle name="20% - Dekorfärg3 6 2 2 2 2" xfId="5278"/>
    <cellStyle name="20% - Dekorfärg3 6 2 2 3" xfId="3794"/>
    <cellStyle name="20% - Dekorfärg3 6 2 3" xfId="1719"/>
    <cellStyle name="20% - Dekorfärg3 6 2 3 2" xfId="4692"/>
    <cellStyle name="20% - Dekorfärg3 6 2 4" xfId="3208"/>
    <cellStyle name="20% - Dekorfärg3 6 3" xfId="716"/>
    <cellStyle name="20% - Dekorfärg3 6 3 2" xfId="2204"/>
    <cellStyle name="20% - Dekorfärg3 6 3 2 2" xfId="5177"/>
    <cellStyle name="20% - Dekorfärg3 6 3 3" xfId="3693"/>
    <cellStyle name="20% - Dekorfärg3 6 4" xfId="1617"/>
    <cellStyle name="20% - Dekorfärg3 6 4 2" xfId="4590"/>
    <cellStyle name="20% - Dekorfärg3 6 5" xfId="3107"/>
    <cellStyle name="20% - Dekorfärg3 7" xfId="130"/>
    <cellStyle name="20% - Dekorfärg3 7 2" xfId="233"/>
    <cellStyle name="20% - Dekorfärg3 7 2 2" xfId="832"/>
    <cellStyle name="20% - Dekorfärg3 7 2 2 2" xfId="2319"/>
    <cellStyle name="20% - Dekorfärg3 7 2 2 2 2" xfId="5292"/>
    <cellStyle name="20% - Dekorfärg3 7 2 2 3" xfId="3808"/>
    <cellStyle name="20% - Dekorfärg3 7 2 3" xfId="1733"/>
    <cellStyle name="20% - Dekorfärg3 7 2 3 2" xfId="4706"/>
    <cellStyle name="20% - Dekorfärg3 7 2 4" xfId="3222"/>
    <cellStyle name="20% - Dekorfärg3 7 3" xfId="730"/>
    <cellStyle name="20% - Dekorfärg3 7 3 2" xfId="2218"/>
    <cellStyle name="20% - Dekorfärg3 7 3 2 2" xfId="5191"/>
    <cellStyle name="20% - Dekorfärg3 7 3 3" xfId="3707"/>
    <cellStyle name="20% - Dekorfärg3 7 4" xfId="1631"/>
    <cellStyle name="20% - Dekorfärg3 7 4 2" xfId="4604"/>
    <cellStyle name="20% - Dekorfärg3 7 5" xfId="3121"/>
    <cellStyle name="20% - Dekorfärg3 8" xfId="144"/>
    <cellStyle name="20% - Dekorfärg3 8 2" xfId="744"/>
    <cellStyle name="20% - Dekorfärg3 8 2 2" xfId="2232"/>
    <cellStyle name="20% - Dekorfärg3 8 2 2 2" xfId="5205"/>
    <cellStyle name="20% - Dekorfärg3 8 2 3" xfId="3721"/>
    <cellStyle name="20% - Dekorfärg3 8 3" xfId="1645"/>
    <cellStyle name="20% - Dekorfärg3 8 3 2" xfId="4618"/>
    <cellStyle name="20% - Dekorfärg3 8 4" xfId="3135"/>
    <cellStyle name="20% - Dekorfärg3 9" xfId="249"/>
    <cellStyle name="20% - Dekorfärg3 9 2" xfId="848"/>
    <cellStyle name="20% - Dekorfärg3 9 2 2" xfId="2335"/>
    <cellStyle name="20% - Dekorfärg3 9 2 2 2" xfId="5308"/>
    <cellStyle name="20% - Dekorfärg3 9 2 3" xfId="3824"/>
    <cellStyle name="20% - Dekorfärg3 9 3" xfId="1749"/>
    <cellStyle name="20% - Dekorfärg3 9 3 2" xfId="4722"/>
    <cellStyle name="20% - Dekorfärg3 9 4" xfId="3238"/>
    <cellStyle name="20% - Dekorfärg4 10" xfId="265"/>
    <cellStyle name="20% - Dekorfärg4 10 2" xfId="864"/>
    <cellStyle name="20% - Dekorfärg4 10 2 2" xfId="2351"/>
    <cellStyle name="20% - Dekorfärg4 10 2 2 2" xfId="5324"/>
    <cellStyle name="20% - Dekorfärg4 10 2 3" xfId="3840"/>
    <cellStyle name="20% - Dekorfärg4 10 3" xfId="1765"/>
    <cellStyle name="20% - Dekorfärg4 10 3 2" xfId="4738"/>
    <cellStyle name="20% - Dekorfärg4 10 4" xfId="3254"/>
    <cellStyle name="20% - Dekorfärg4 11" xfId="279"/>
    <cellStyle name="20% - Dekorfärg4 11 2" xfId="878"/>
    <cellStyle name="20% - Dekorfärg4 11 2 2" xfId="2365"/>
    <cellStyle name="20% - Dekorfärg4 11 2 2 2" xfId="5338"/>
    <cellStyle name="20% - Dekorfärg4 11 2 3" xfId="3854"/>
    <cellStyle name="20% - Dekorfärg4 11 3" xfId="1779"/>
    <cellStyle name="20% - Dekorfärg4 11 3 2" xfId="4752"/>
    <cellStyle name="20% - Dekorfärg4 11 4" xfId="3268"/>
    <cellStyle name="20% - Dekorfärg4 12" xfId="293"/>
    <cellStyle name="20% - Dekorfärg4 12 2" xfId="892"/>
    <cellStyle name="20% - Dekorfärg4 12 2 2" xfId="2379"/>
    <cellStyle name="20% - Dekorfärg4 12 2 2 2" xfId="5352"/>
    <cellStyle name="20% - Dekorfärg4 12 2 3" xfId="3868"/>
    <cellStyle name="20% - Dekorfärg4 12 3" xfId="1793"/>
    <cellStyle name="20% - Dekorfärg4 12 3 2" xfId="4766"/>
    <cellStyle name="20% - Dekorfärg4 12 4" xfId="3282"/>
    <cellStyle name="20% - Dekorfärg4 13" xfId="302"/>
    <cellStyle name="20% - Dekorfärg4 13 2" xfId="901"/>
    <cellStyle name="20% - Dekorfärg4 13 2 2" xfId="2388"/>
    <cellStyle name="20% - Dekorfärg4 13 2 2 2" xfId="5361"/>
    <cellStyle name="20% - Dekorfärg4 13 2 3" xfId="3877"/>
    <cellStyle name="20% - Dekorfärg4 13 3" xfId="1802"/>
    <cellStyle name="20% - Dekorfärg4 13 3 2" xfId="4775"/>
    <cellStyle name="20% - Dekorfärg4 13 4" xfId="3291"/>
    <cellStyle name="20% - Dekorfärg4 14" xfId="321"/>
    <cellStyle name="20% - Dekorfärg4 14 2" xfId="920"/>
    <cellStyle name="20% - Dekorfärg4 14 2 2" xfId="2407"/>
    <cellStyle name="20% - Dekorfärg4 14 2 2 2" xfId="5380"/>
    <cellStyle name="20% - Dekorfärg4 14 2 3" xfId="3896"/>
    <cellStyle name="20% - Dekorfärg4 14 3" xfId="1821"/>
    <cellStyle name="20% - Dekorfärg4 14 3 2" xfId="4794"/>
    <cellStyle name="20% - Dekorfärg4 14 4" xfId="3310"/>
    <cellStyle name="20% - Dekorfärg4 15" xfId="335"/>
    <cellStyle name="20% - Dekorfärg4 15 2" xfId="934"/>
    <cellStyle name="20% - Dekorfärg4 15 2 2" xfId="2421"/>
    <cellStyle name="20% - Dekorfärg4 15 2 2 2" xfId="5394"/>
    <cellStyle name="20% - Dekorfärg4 15 2 3" xfId="3910"/>
    <cellStyle name="20% - Dekorfärg4 15 3" xfId="1835"/>
    <cellStyle name="20% - Dekorfärg4 15 3 2" xfId="4808"/>
    <cellStyle name="20% - Dekorfärg4 15 4" xfId="3324"/>
    <cellStyle name="20% - Dekorfärg4 16" xfId="349"/>
    <cellStyle name="20% - Dekorfärg4 16 2" xfId="948"/>
    <cellStyle name="20% - Dekorfärg4 16 2 2" xfId="2435"/>
    <cellStyle name="20% - Dekorfärg4 16 2 2 2" xfId="5408"/>
    <cellStyle name="20% - Dekorfärg4 16 2 3" xfId="3924"/>
    <cellStyle name="20% - Dekorfärg4 16 3" xfId="1849"/>
    <cellStyle name="20% - Dekorfärg4 16 3 2" xfId="4822"/>
    <cellStyle name="20% - Dekorfärg4 16 4" xfId="3338"/>
    <cellStyle name="20% - Dekorfärg4 17" xfId="363"/>
    <cellStyle name="20% - Dekorfärg4 17 2" xfId="962"/>
    <cellStyle name="20% - Dekorfärg4 17 2 2" xfId="2449"/>
    <cellStyle name="20% - Dekorfärg4 17 2 2 2" xfId="5422"/>
    <cellStyle name="20% - Dekorfärg4 17 2 3" xfId="3938"/>
    <cellStyle name="20% - Dekorfärg4 17 3" xfId="1863"/>
    <cellStyle name="20% - Dekorfärg4 17 3 2" xfId="4836"/>
    <cellStyle name="20% - Dekorfärg4 17 4" xfId="3352"/>
    <cellStyle name="20% - Dekorfärg4 18" xfId="377"/>
    <cellStyle name="20% - Dekorfärg4 18 2" xfId="976"/>
    <cellStyle name="20% - Dekorfärg4 18 2 2" xfId="2463"/>
    <cellStyle name="20% - Dekorfärg4 18 2 2 2" xfId="5436"/>
    <cellStyle name="20% - Dekorfärg4 18 2 3" xfId="3952"/>
    <cellStyle name="20% - Dekorfärg4 18 3" xfId="1877"/>
    <cellStyle name="20% - Dekorfärg4 18 3 2" xfId="4850"/>
    <cellStyle name="20% - Dekorfärg4 18 4" xfId="3366"/>
    <cellStyle name="20% - Dekorfärg4 19" xfId="395"/>
    <cellStyle name="20% - Dekorfärg4 19 2" xfId="991"/>
    <cellStyle name="20% - Dekorfärg4 19 2 2" xfId="2478"/>
    <cellStyle name="20% - Dekorfärg4 19 2 2 2" xfId="5451"/>
    <cellStyle name="20% - Dekorfärg4 19 2 3" xfId="3967"/>
    <cellStyle name="20% - Dekorfärg4 19 3" xfId="1892"/>
    <cellStyle name="20% - Dekorfärg4 19 3 2" xfId="4865"/>
    <cellStyle name="20% - Dekorfärg4 19 4" xfId="3381"/>
    <cellStyle name="20% - Dekorfärg4 2" xfId="62"/>
    <cellStyle name="20% - Dekorfärg4 2 2" xfId="165"/>
    <cellStyle name="20% - Dekorfärg4 2 2 2" xfId="764"/>
    <cellStyle name="20% - Dekorfärg4 2 2 2 2" xfId="2251"/>
    <cellStyle name="20% - Dekorfärg4 2 2 2 2 2" xfId="5224"/>
    <cellStyle name="20% - Dekorfärg4 2 2 2 3" xfId="3740"/>
    <cellStyle name="20% - Dekorfärg4 2 2 3" xfId="1665"/>
    <cellStyle name="20% - Dekorfärg4 2 2 3 2" xfId="4638"/>
    <cellStyle name="20% - Dekorfärg4 2 2 4" xfId="3154"/>
    <cellStyle name="20% - Dekorfärg4 2 3" xfId="662"/>
    <cellStyle name="20% - Dekorfärg4 2 3 2" xfId="2150"/>
    <cellStyle name="20% - Dekorfärg4 2 3 2 2" xfId="5123"/>
    <cellStyle name="20% - Dekorfärg4 2 3 3" xfId="3639"/>
    <cellStyle name="20% - Dekorfärg4 2 4" xfId="1563"/>
    <cellStyle name="20% - Dekorfärg4 2 4 2" xfId="4536"/>
    <cellStyle name="20% - Dekorfärg4 2 5" xfId="3053"/>
    <cellStyle name="20% - Dekorfärg4 20" xfId="410"/>
    <cellStyle name="20% - Dekorfärg4 20 2" xfId="1007"/>
    <cellStyle name="20% - Dekorfärg4 20 2 2" xfId="2494"/>
    <cellStyle name="20% - Dekorfärg4 20 2 2 2" xfId="5467"/>
    <cellStyle name="20% - Dekorfärg4 20 2 3" xfId="3983"/>
    <cellStyle name="20% - Dekorfärg4 20 3" xfId="1908"/>
    <cellStyle name="20% - Dekorfärg4 20 3 2" xfId="4881"/>
    <cellStyle name="20% - Dekorfärg4 20 4" xfId="3397"/>
    <cellStyle name="20% - Dekorfärg4 21" xfId="424"/>
    <cellStyle name="20% - Dekorfärg4 21 2" xfId="1021"/>
    <cellStyle name="20% - Dekorfärg4 21 2 2" xfId="2508"/>
    <cellStyle name="20% - Dekorfärg4 21 2 2 2" xfId="5481"/>
    <cellStyle name="20% - Dekorfärg4 21 2 3" xfId="3997"/>
    <cellStyle name="20% - Dekorfärg4 21 3" xfId="1922"/>
    <cellStyle name="20% - Dekorfärg4 21 3 2" xfId="4895"/>
    <cellStyle name="20% - Dekorfärg4 21 4" xfId="3411"/>
    <cellStyle name="20% - Dekorfärg4 22" xfId="438"/>
    <cellStyle name="20% - Dekorfärg4 22 2" xfId="1035"/>
    <cellStyle name="20% - Dekorfärg4 22 2 2" xfId="2522"/>
    <cellStyle name="20% - Dekorfärg4 22 2 2 2" xfId="5495"/>
    <cellStyle name="20% - Dekorfärg4 22 2 3" xfId="4011"/>
    <cellStyle name="20% - Dekorfärg4 22 3" xfId="1936"/>
    <cellStyle name="20% - Dekorfärg4 22 3 2" xfId="4909"/>
    <cellStyle name="20% - Dekorfärg4 22 4" xfId="3425"/>
    <cellStyle name="20% - Dekorfärg4 23" xfId="452"/>
    <cellStyle name="20% - Dekorfärg4 23 2" xfId="1049"/>
    <cellStyle name="20% - Dekorfärg4 23 2 2" xfId="2536"/>
    <cellStyle name="20% - Dekorfärg4 23 2 2 2" xfId="5509"/>
    <cellStyle name="20% - Dekorfärg4 23 2 3" xfId="4025"/>
    <cellStyle name="20% - Dekorfärg4 23 3" xfId="1950"/>
    <cellStyle name="20% - Dekorfärg4 23 3 2" xfId="4923"/>
    <cellStyle name="20% - Dekorfärg4 23 4" xfId="3439"/>
    <cellStyle name="20% - Dekorfärg4 24" xfId="466"/>
    <cellStyle name="20% - Dekorfärg4 24 2" xfId="1063"/>
    <cellStyle name="20% - Dekorfärg4 24 2 2" xfId="2550"/>
    <cellStyle name="20% - Dekorfärg4 24 2 2 2" xfId="5523"/>
    <cellStyle name="20% - Dekorfärg4 24 2 3" xfId="4039"/>
    <cellStyle name="20% - Dekorfärg4 24 3" xfId="1964"/>
    <cellStyle name="20% - Dekorfärg4 24 3 2" xfId="4937"/>
    <cellStyle name="20% - Dekorfärg4 24 4" xfId="3453"/>
    <cellStyle name="20% - Dekorfärg4 25" xfId="480"/>
    <cellStyle name="20% - Dekorfärg4 25 2" xfId="1077"/>
    <cellStyle name="20% - Dekorfärg4 25 2 2" xfId="2564"/>
    <cellStyle name="20% - Dekorfärg4 25 2 2 2" xfId="5537"/>
    <cellStyle name="20% - Dekorfärg4 25 2 3" xfId="4053"/>
    <cellStyle name="20% - Dekorfärg4 25 3" xfId="1978"/>
    <cellStyle name="20% - Dekorfärg4 25 3 2" xfId="4951"/>
    <cellStyle name="20% - Dekorfärg4 25 4" xfId="3467"/>
    <cellStyle name="20% - Dekorfärg4 26" xfId="494"/>
    <cellStyle name="20% - Dekorfärg4 26 2" xfId="1091"/>
    <cellStyle name="20% - Dekorfärg4 26 2 2" xfId="2578"/>
    <cellStyle name="20% - Dekorfärg4 26 2 2 2" xfId="5551"/>
    <cellStyle name="20% - Dekorfärg4 26 2 3" xfId="4067"/>
    <cellStyle name="20% - Dekorfärg4 26 3" xfId="1992"/>
    <cellStyle name="20% - Dekorfärg4 26 3 2" xfId="4965"/>
    <cellStyle name="20% - Dekorfärg4 26 4" xfId="3481"/>
    <cellStyle name="20% - Dekorfärg4 27" xfId="508"/>
    <cellStyle name="20% - Dekorfärg4 27 2" xfId="1105"/>
    <cellStyle name="20% - Dekorfärg4 27 2 2" xfId="2592"/>
    <cellStyle name="20% - Dekorfärg4 27 2 2 2" xfId="5565"/>
    <cellStyle name="20% - Dekorfärg4 27 2 3" xfId="4081"/>
    <cellStyle name="20% - Dekorfärg4 27 3" xfId="2006"/>
    <cellStyle name="20% - Dekorfärg4 27 3 2" xfId="4979"/>
    <cellStyle name="20% - Dekorfärg4 27 4" xfId="3495"/>
    <cellStyle name="20% - Dekorfärg4 28" xfId="522"/>
    <cellStyle name="20% - Dekorfärg4 28 2" xfId="1119"/>
    <cellStyle name="20% - Dekorfärg4 28 2 2" xfId="2606"/>
    <cellStyle name="20% - Dekorfärg4 28 2 2 2" xfId="5579"/>
    <cellStyle name="20% - Dekorfärg4 28 2 3" xfId="4095"/>
    <cellStyle name="20% - Dekorfärg4 28 3" xfId="2020"/>
    <cellStyle name="20% - Dekorfärg4 28 3 2" xfId="4993"/>
    <cellStyle name="20% - Dekorfärg4 28 4" xfId="3509"/>
    <cellStyle name="20% - Dekorfärg4 29" xfId="539"/>
    <cellStyle name="20% - Dekorfärg4 29 2" xfId="1136"/>
    <cellStyle name="20% - Dekorfärg4 29 2 2" xfId="2623"/>
    <cellStyle name="20% - Dekorfärg4 29 2 2 2" xfId="5596"/>
    <cellStyle name="20% - Dekorfärg4 29 2 3" xfId="4112"/>
    <cellStyle name="20% - Dekorfärg4 29 3" xfId="2037"/>
    <cellStyle name="20% - Dekorfärg4 29 3 2" xfId="5010"/>
    <cellStyle name="20% - Dekorfärg4 29 4" xfId="3526"/>
    <cellStyle name="20% - Dekorfärg4 3" xfId="76"/>
    <cellStyle name="20% - Dekorfärg4 3 2" xfId="179"/>
    <cellStyle name="20% - Dekorfärg4 3 2 2" xfId="778"/>
    <cellStyle name="20% - Dekorfärg4 3 2 2 2" xfId="2265"/>
    <cellStyle name="20% - Dekorfärg4 3 2 2 2 2" xfId="5238"/>
    <cellStyle name="20% - Dekorfärg4 3 2 2 3" xfId="3754"/>
    <cellStyle name="20% - Dekorfärg4 3 2 3" xfId="1679"/>
    <cellStyle name="20% - Dekorfärg4 3 2 3 2" xfId="4652"/>
    <cellStyle name="20% - Dekorfärg4 3 2 4" xfId="3168"/>
    <cellStyle name="20% - Dekorfärg4 3 3" xfId="676"/>
    <cellStyle name="20% - Dekorfärg4 3 3 2" xfId="2164"/>
    <cellStyle name="20% - Dekorfärg4 3 3 2 2" xfId="5137"/>
    <cellStyle name="20% - Dekorfärg4 3 3 3" xfId="3653"/>
    <cellStyle name="20% - Dekorfärg4 3 4" xfId="1577"/>
    <cellStyle name="20% - Dekorfärg4 3 4 2" xfId="4550"/>
    <cellStyle name="20% - Dekorfärg4 3 5" xfId="3067"/>
    <cellStyle name="20% - Dekorfärg4 30" xfId="553"/>
    <cellStyle name="20% - Dekorfärg4 30 2" xfId="1150"/>
    <cellStyle name="20% - Dekorfärg4 30 2 2" xfId="2637"/>
    <cellStyle name="20% - Dekorfärg4 30 2 2 2" xfId="5610"/>
    <cellStyle name="20% - Dekorfärg4 30 2 3" xfId="4126"/>
    <cellStyle name="20% - Dekorfärg4 30 3" xfId="2051"/>
    <cellStyle name="20% - Dekorfärg4 30 3 2" xfId="5024"/>
    <cellStyle name="20% - Dekorfärg4 30 4" xfId="3540"/>
    <cellStyle name="20% - Dekorfärg4 31" xfId="567"/>
    <cellStyle name="20% - Dekorfärg4 31 2" xfId="1164"/>
    <cellStyle name="20% - Dekorfärg4 31 2 2" xfId="2651"/>
    <cellStyle name="20% - Dekorfärg4 31 2 2 2" xfId="5624"/>
    <cellStyle name="20% - Dekorfärg4 31 2 3" xfId="4140"/>
    <cellStyle name="20% - Dekorfärg4 31 3" xfId="2065"/>
    <cellStyle name="20% - Dekorfärg4 31 3 2" xfId="5038"/>
    <cellStyle name="20% - Dekorfärg4 31 4" xfId="3554"/>
    <cellStyle name="20% - Dekorfärg4 32" xfId="581"/>
    <cellStyle name="20% - Dekorfärg4 32 2" xfId="1178"/>
    <cellStyle name="20% - Dekorfärg4 32 2 2" xfId="2665"/>
    <cellStyle name="20% - Dekorfärg4 32 2 2 2" xfId="5638"/>
    <cellStyle name="20% - Dekorfärg4 32 2 3" xfId="4154"/>
    <cellStyle name="20% - Dekorfärg4 32 3" xfId="2079"/>
    <cellStyle name="20% - Dekorfärg4 32 3 2" xfId="5052"/>
    <cellStyle name="20% - Dekorfärg4 32 4" xfId="3568"/>
    <cellStyle name="20% - Dekorfärg4 33" xfId="595"/>
    <cellStyle name="20% - Dekorfärg4 33 2" xfId="1192"/>
    <cellStyle name="20% - Dekorfärg4 33 2 2" xfId="2679"/>
    <cellStyle name="20% - Dekorfärg4 33 2 2 2" xfId="5652"/>
    <cellStyle name="20% - Dekorfärg4 33 2 3" xfId="4168"/>
    <cellStyle name="20% - Dekorfärg4 33 3" xfId="2093"/>
    <cellStyle name="20% - Dekorfärg4 33 3 2" xfId="5066"/>
    <cellStyle name="20% - Dekorfärg4 33 4" xfId="3582"/>
    <cellStyle name="20% - Dekorfärg4 34" xfId="609"/>
    <cellStyle name="20% - Dekorfärg4 34 2" xfId="1206"/>
    <cellStyle name="20% - Dekorfärg4 34 2 2" xfId="2693"/>
    <cellStyle name="20% - Dekorfärg4 34 2 2 2" xfId="5666"/>
    <cellStyle name="20% - Dekorfärg4 34 2 3" xfId="4182"/>
    <cellStyle name="20% - Dekorfärg4 34 3" xfId="2107"/>
    <cellStyle name="20% - Dekorfärg4 34 3 2" xfId="5080"/>
    <cellStyle name="20% - Dekorfärg4 34 4" xfId="3596"/>
    <cellStyle name="20% - Dekorfärg4 35" xfId="623"/>
    <cellStyle name="20% - Dekorfärg4 35 2" xfId="1220"/>
    <cellStyle name="20% - Dekorfärg4 35 2 2" xfId="2707"/>
    <cellStyle name="20% - Dekorfärg4 35 2 2 2" xfId="5680"/>
    <cellStyle name="20% - Dekorfärg4 35 2 3" xfId="4196"/>
    <cellStyle name="20% - Dekorfärg4 35 3" xfId="2121"/>
    <cellStyle name="20% - Dekorfärg4 35 3 2" xfId="5094"/>
    <cellStyle name="20% - Dekorfärg4 35 4" xfId="3610"/>
    <cellStyle name="20% - Dekorfärg4 4" xfId="90"/>
    <cellStyle name="20% - Dekorfärg4 4 2" xfId="193"/>
    <cellStyle name="20% - Dekorfärg4 4 2 2" xfId="792"/>
    <cellStyle name="20% - Dekorfärg4 4 2 2 2" xfId="2279"/>
    <cellStyle name="20% - Dekorfärg4 4 2 2 2 2" xfId="5252"/>
    <cellStyle name="20% - Dekorfärg4 4 2 2 3" xfId="3768"/>
    <cellStyle name="20% - Dekorfärg4 4 2 3" xfId="1693"/>
    <cellStyle name="20% - Dekorfärg4 4 2 3 2" xfId="4666"/>
    <cellStyle name="20% - Dekorfärg4 4 2 4" xfId="3182"/>
    <cellStyle name="20% - Dekorfärg4 4 3" xfId="690"/>
    <cellStyle name="20% - Dekorfärg4 4 3 2" xfId="2178"/>
    <cellStyle name="20% - Dekorfärg4 4 3 2 2" xfId="5151"/>
    <cellStyle name="20% - Dekorfärg4 4 3 3" xfId="3667"/>
    <cellStyle name="20% - Dekorfärg4 4 4" xfId="1591"/>
    <cellStyle name="20% - Dekorfärg4 4 4 2" xfId="4564"/>
    <cellStyle name="20% - Dekorfärg4 4 5" xfId="3081"/>
    <cellStyle name="20% - Dekorfärg4 5" xfId="104"/>
    <cellStyle name="20% - Dekorfärg4 5 2" xfId="207"/>
    <cellStyle name="20% - Dekorfärg4 5 2 2" xfId="806"/>
    <cellStyle name="20% - Dekorfärg4 5 2 2 2" xfId="2293"/>
    <cellStyle name="20% - Dekorfärg4 5 2 2 2 2" xfId="5266"/>
    <cellStyle name="20% - Dekorfärg4 5 2 2 3" xfId="3782"/>
    <cellStyle name="20% - Dekorfärg4 5 2 3" xfId="1707"/>
    <cellStyle name="20% - Dekorfärg4 5 2 3 2" xfId="4680"/>
    <cellStyle name="20% - Dekorfärg4 5 2 4" xfId="3196"/>
    <cellStyle name="20% - Dekorfärg4 5 3" xfId="704"/>
    <cellStyle name="20% - Dekorfärg4 5 3 2" xfId="2192"/>
    <cellStyle name="20% - Dekorfärg4 5 3 2 2" xfId="5165"/>
    <cellStyle name="20% - Dekorfärg4 5 3 3" xfId="3681"/>
    <cellStyle name="20% - Dekorfärg4 5 4" xfId="1605"/>
    <cellStyle name="20% - Dekorfärg4 5 4 2" xfId="4578"/>
    <cellStyle name="20% - Dekorfärg4 5 5" xfId="3095"/>
    <cellStyle name="20% - Dekorfärg4 6" xfId="118"/>
    <cellStyle name="20% - Dekorfärg4 6 2" xfId="221"/>
    <cellStyle name="20% - Dekorfärg4 6 2 2" xfId="820"/>
    <cellStyle name="20% - Dekorfärg4 6 2 2 2" xfId="2307"/>
    <cellStyle name="20% - Dekorfärg4 6 2 2 2 2" xfId="5280"/>
    <cellStyle name="20% - Dekorfärg4 6 2 2 3" xfId="3796"/>
    <cellStyle name="20% - Dekorfärg4 6 2 3" xfId="1721"/>
    <cellStyle name="20% - Dekorfärg4 6 2 3 2" xfId="4694"/>
    <cellStyle name="20% - Dekorfärg4 6 2 4" xfId="3210"/>
    <cellStyle name="20% - Dekorfärg4 6 3" xfId="718"/>
    <cellStyle name="20% - Dekorfärg4 6 3 2" xfId="2206"/>
    <cellStyle name="20% - Dekorfärg4 6 3 2 2" xfId="5179"/>
    <cellStyle name="20% - Dekorfärg4 6 3 3" xfId="3695"/>
    <cellStyle name="20% - Dekorfärg4 6 4" xfId="1619"/>
    <cellStyle name="20% - Dekorfärg4 6 4 2" xfId="4592"/>
    <cellStyle name="20% - Dekorfärg4 6 5" xfId="3109"/>
    <cellStyle name="20% - Dekorfärg4 7" xfId="132"/>
    <cellStyle name="20% - Dekorfärg4 7 2" xfId="235"/>
    <cellStyle name="20% - Dekorfärg4 7 2 2" xfId="834"/>
    <cellStyle name="20% - Dekorfärg4 7 2 2 2" xfId="2321"/>
    <cellStyle name="20% - Dekorfärg4 7 2 2 2 2" xfId="5294"/>
    <cellStyle name="20% - Dekorfärg4 7 2 2 3" xfId="3810"/>
    <cellStyle name="20% - Dekorfärg4 7 2 3" xfId="1735"/>
    <cellStyle name="20% - Dekorfärg4 7 2 3 2" xfId="4708"/>
    <cellStyle name="20% - Dekorfärg4 7 2 4" xfId="3224"/>
    <cellStyle name="20% - Dekorfärg4 7 3" xfId="732"/>
    <cellStyle name="20% - Dekorfärg4 7 3 2" xfId="2220"/>
    <cellStyle name="20% - Dekorfärg4 7 3 2 2" xfId="5193"/>
    <cellStyle name="20% - Dekorfärg4 7 3 3" xfId="3709"/>
    <cellStyle name="20% - Dekorfärg4 7 4" xfId="1633"/>
    <cellStyle name="20% - Dekorfärg4 7 4 2" xfId="4606"/>
    <cellStyle name="20% - Dekorfärg4 7 5" xfId="3123"/>
    <cellStyle name="20% - Dekorfärg4 8" xfId="146"/>
    <cellStyle name="20% - Dekorfärg4 8 2" xfId="746"/>
    <cellStyle name="20% - Dekorfärg4 8 2 2" xfId="2234"/>
    <cellStyle name="20% - Dekorfärg4 8 2 2 2" xfId="5207"/>
    <cellStyle name="20% - Dekorfärg4 8 2 3" xfId="3723"/>
    <cellStyle name="20% - Dekorfärg4 8 3" xfId="1647"/>
    <cellStyle name="20% - Dekorfärg4 8 3 2" xfId="4620"/>
    <cellStyle name="20% - Dekorfärg4 8 4" xfId="3137"/>
    <cellStyle name="20% - Dekorfärg4 9" xfId="251"/>
    <cellStyle name="20% - Dekorfärg4 9 2" xfId="850"/>
    <cellStyle name="20% - Dekorfärg4 9 2 2" xfId="2337"/>
    <cellStyle name="20% - Dekorfärg4 9 2 2 2" xfId="5310"/>
    <cellStyle name="20% - Dekorfärg4 9 2 3" xfId="3826"/>
    <cellStyle name="20% - Dekorfärg4 9 3" xfId="1751"/>
    <cellStyle name="20% - Dekorfärg4 9 3 2" xfId="4724"/>
    <cellStyle name="20% - Dekorfärg4 9 4" xfId="3240"/>
    <cellStyle name="20% - Dekorfärg5 10" xfId="267"/>
    <cellStyle name="20% - Dekorfärg5 10 2" xfId="866"/>
    <cellStyle name="20% - Dekorfärg5 10 2 2" xfId="2353"/>
    <cellStyle name="20% - Dekorfärg5 10 2 2 2" xfId="5326"/>
    <cellStyle name="20% - Dekorfärg5 10 2 3" xfId="3842"/>
    <cellStyle name="20% - Dekorfärg5 10 3" xfId="1767"/>
    <cellStyle name="20% - Dekorfärg5 10 3 2" xfId="4740"/>
    <cellStyle name="20% - Dekorfärg5 10 4" xfId="3256"/>
    <cellStyle name="20% - Dekorfärg5 11" xfId="281"/>
    <cellStyle name="20% - Dekorfärg5 11 2" xfId="880"/>
    <cellStyle name="20% - Dekorfärg5 11 2 2" xfId="2367"/>
    <cellStyle name="20% - Dekorfärg5 11 2 2 2" xfId="5340"/>
    <cellStyle name="20% - Dekorfärg5 11 2 3" xfId="3856"/>
    <cellStyle name="20% - Dekorfärg5 11 3" xfId="1781"/>
    <cellStyle name="20% - Dekorfärg5 11 3 2" xfId="4754"/>
    <cellStyle name="20% - Dekorfärg5 11 4" xfId="3270"/>
    <cellStyle name="20% - Dekorfärg5 12" xfId="295"/>
    <cellStyle name="20% - Dekorfärg5 12 2" xfId="894"/>
    <cellStyle name="20% - Dekorfärg5 12 2 2" xfId="2381"/>
    <cellStyle name="20% - Dekorfärg5 12 2 2 2" xfId="5354"/>
    <cellStyle name="20% - Dekorfärg5 12 2 3" xfId="3870"/>
    <cellStyle name="20% - Dekorfärg5 12 3" xfId="1795"/>
    <cellStyle name="20% - Dekorfärg5 12 3 2" xfId="4768"/>
    <cellStyle name="20% - Dekorfärg5 12 4" xfId="3284"/>
    <cellStyle name="20% - Dekorfärg5 13" xfId="303"/>
    <cellStyle name="20% - Dekorfärg5 13 2" xfId="902"/>
    <cellStyle name="20% - Dekorfärg5 13 2 2" xfId="2389"/>
    <cellStyle name="20% - Dekorfärg5 13 2 2 2" xfId="5362"/>
    <cellStyle name="20% - Dekorfärg5 13 2 3" xfId="3878"/>
    <cellStyle name="20% - Dekorfärg5 13 3" xfId="1803"/>
    <cellStyle name="20% - Dekorfärg5 13 3 2" xfId="4776"/>
    <cellStyle name="20% - Dekorfärg5 13 4" xfId="3292"/>
    <cellStyle name="20% - Dekorfärg5 14" xfId="323"/>
    <cellStyle name="20% - Dekorfärg5 14 2" xfId="922"/>
    <cellStyle name="20% - Dekorfärg5 14 2 2" xfId="2409"/>
    <cellStyle name="20% - Dekorfärg5 14 2 2 2" xfId="5382"/>
    <cellStyle name="20% - Dekorfärg5 14 2 3" xfId="3898"/>
    <cellStyle name="20% - Dekorfärg5 14 3" xfId="1823"/>
    <cellStyle name="20% - Dekorfärg5 14 3 2" xfId="4796"/>
    <cellStyle name="20% - Dekorfärg5 14 4" xfId="3312"/>
    <cellStyle name="20% - Dekorfärg5 15" xfId="337"/>
    <cellStyle name="20% - Dekorfärg5 15 2" xfId="936"/>
    <cellStyle name="20% - Dekorfärg5 15 2 2" xfId="2423"/>
    <cellStyle name="20% - Dekorfärg5 15 2 2 2" xfId="5396"/>
    <cellStyle name="20% - Dekorfärg5 15 2 3" xfId="3912"/>
    <cellStyle name="20% - Dekorfärg5 15 3" xfId="1837"/>
    <cellStyle name="20% - Dekorfärg5 15 3 2" xfId="4810"/>
    <cellStyle name="20% - Dekorfärg5 15 4" xfId="3326"/>
    <cellStyle name="20% - Dekorfärg5 16" xfId="351"/>
    <cellStyle name="20% - Dekorfärg5 16 2" xfId="950"/>
    <cellStyle name="20% - Dekorfärg5 16 2 2" xfId="2437"/>
    <cellStyle name="20% - Dekorfärg5 16 2 2 2" xfId="5410"/>
    <cellStyle name="20% - Dekorfärg5 16 2 3" xfId="3926"/>
    <cellStyle name="20% - Dekorfärg5 16 3" xfId="1851"/>
    <cellStyle name="20% - Dekorfärg5 16 3 2" xfId="4824"/>
    <cellStyle name="20% - Dekorfärg5 16 4" xfId="3340"/>
    <cellStyle name="20% - Dekorfärg5 17" xfId="365"/>
    <cellStyle name="20% - Dekorfärg5 17 2" xfId="964"/>
    <cellStyle name="20% - Dekorfärg5 17 2 2" xfId="2451"/>
    <cellStyle name="20% - Dekorfärg5 17 2 2 2" xfId="5424"/>
    <cellStyle name="20% - Dekorfärg5 17 2 3" xfId="3940"/>
    <cellStyle name="20% - Dekorfärg5 17 3" xfId="1865"/>
    <cellStyle name="20% - Dekorfärg5 17 3 2" xfId="4838"/>
    <cellStyle name="20% - Dekorfärg5 17 4" xfId="3354"/>
    <cellStyle name="20% - Dekorfärg5 18" xfId="379"/>
    <cellStyle name="20% - Dekorfärg5 18 2" xfId="978"/>
    <cellStyle name="20% - Dekorfärg5 18 2 2" xfId="2465"/>
    <cellStyle name="20% - Dekorfärg5 18 2 2 2" xfId="5438"/>
    <cellStyle name="20% - Dekorfärg5 18 2 3" xfId="3954"/>
    <cellStyle name="20% - Dekorfärg5 18 3" xfId="1879"/>
    <cellStyle name="20% - Dekorfärg5 18 3 2" xfId="4852"/>
    <cellStyle name="20% - Dekorfärg5 18 4" xfId="3368"/>
    <cellStyle name="20% - Dekorfärg5 19" xfId="397"/>
    <cellStyle name="20% - Dekorfärg5 19 2" xfId="993"/>
    <cellStyle name="20% - Dekorfärg5 19 2 2" xfId="2480"/>
    <cellStyle name="20% - Dekorfärg5 19 2 2 2" xfId="5453"/>
    <cellStyle name="20% - Dekorfärg5 19 2 3" xfId="3969"/>
    <cellStyle name="20% - Dekorfärg5 19 3" xfId="1894"/>
    <cellStyle name="20% - Dekorfärg5 19 3 2" xfId="4867"/>
    <cellStyle name="20% - Dekorfärg5 19 4" xfId="3383"/>
    <cellStyle name="20% - Dekorfärg5 2" xfId="64"/>
    <cellStyle name="20% - Dekorfärg5 2 2" xfId="167"/>
    <cellStyle name="20% - Dekorfärg5 2 2 2" xfId="766"/>
    <cellStyle name="20% - Dekorfärg5 2 2 2 2" xfId="2253"/>
    <cellStyle name="20% - Dekorfärg5 2 2 2 2 2" xfId="5226"/>
    <cellStyle name="20% - Dekorfärg5 2 2 2 3" xfId="3742"/>
    <cellStyle name="20% - Dekorfärg5 2 2 3" xfId="1667"/>
    <cellStyle name="20% - Dekorfärg5 2 2 3 2" xfId="4640"/>
    <cellStyle name="20% - Dekorfärg5 2 2 4" xfId="3156"/>
    <cellStyle name="20% - Dekorfärg5 2 3" xfId="664"/>
    <cellStyle name="20% - Dekorfärg5 2 3 2" xfId="2152"/>
    <cellStyle name="20% - Dekorfärg5 2 3 2 2" xfId="5125"/>
    <cellStyle name="20% - Dekorfärg5 2 3 3" xfId="3641"/>
    <cellStyle name="20% - Dekorfärg5 2 4" xfId="1565"/>
    <cellStyle name="20% - Dekorfärg5 2 4 2" xfId="4538"/>
    <cellStyle name="20% - Dekorfärg5 2 5" xfId="3055"/>
    <cellStyle name="20% - Dekorfärg5 20" xfId="412"/>
    <cellStyle name="20% - Dekorfärg5 20 2" xfId="1009"/>
    <cellStyle name="20% - Dekorfärg5 20 2 2" xfId="2496"/>
    <cellStyle name="20% - Dekorfärg5 20 2 2 2" xfId="5469"/>
    <cellStyle name="20% - Dekorfärg5 20 2 3" xfId="3985"/>
    <cellStyle name="20% - Dekorfärg5 20 3" xfId="1910"/>
    <cellStyle name="20% - Dekorfärg5 20 3 2" xfId="4883"/>
    <cellStyle name="20% - Dekorfärg5 20 4" xfId="3399"/>
    <cellStyle name="20% - Dekorfärg5 21" xfId="426"/>
    <cellStyle name="20% - Dekorfärg5 21 2" xfId="1023"/>
    <cellStyle name="20% - Dekorfärg5 21 2 2" xfId="2510"/>
    <cellStyle name="20% - Dekorfärg5 21 2 2 2" xfId="5483"/>
    <cellStyle name="20% - Dekorfärg5 21 2 3" xfId="3999"/>
    <cellStyle name="20% - Dekorfärg5 21 3" xfId="1924"/>
    <cellStyle name="20% - Dekorfärg5 21 3 2" xfId="4897"/>
    <cellStyle name="20% - Dekorfärg5 21 4" xfId="3413"/>
    <cellStyle name="20% - Dekorfärg5 22" xfId="440"/>
    <cellStyle name="20% - Dekorfärg5 22 2" xfId="1037"/>
    <cellStyle name="20% - Dekorfärg5 22 2 2" xfId="2524"/>
    <cellStyle name="20% - Dekorfärg5 22 2 2 2" xfId="5497"/>
    <cellStyle name="20% - Dekorfärg5 22 2 3" xfId="4013"/>
    <cellStyle name="20% - Dekorfärg5 22 3" xfId="1938"/>
    <cellStyle name="20% - Dekorfärg5 22 3 2" xfId="4911"/>
    <cellStyle name="20% - Dekorfärg5 22 4" xfId="3427"/>
    <cellStyle name="20% - Dekorfärg5 23" xfId="454"/>
    <cellStyle name="20% - Dekorfärg5 23 2" xfId="1051"/>
    <cellStyle name="20% - Dekorfärg5 23 2 2" xfId="2538"/>
    <cellStyle name="20% - Dekorfärg5 23 2 2 2" xfId="5511"/>
    <cellStyle name="20% - Dekorfärg5 23 2 3" xfId="4027"/>
    <cellStyle name="20% - Dekorfärg5 23 3" xfId="1952"/>
    <cellStyle name="20% - Dekorfärg5 23 3 2" xfId="4925"/>
    <cellStyle name="20% - Dekorfärg5 23 4" xfId="3441"/>
    <cellStyle name="20% - Dekorfärg5 24" xfId="468"/>
    <cellStyle name="20% - Dekorfärg5 24 2" xfId="1065"/>
    <cellStyle name="20% - Dekorfärg5 24 2 2" xfId="2552"/>
    <cellStyle name="20% - Dekorfärg5 24 2 2 2" xfId="5525"/>
    <cellStyle name="20% - Dekorfärg5 24 2 3" xfId="4041"/>
    <cellStyle name="20% - Dekorfärg5 24 3" xfId="1966"/>
    <cellStyle name="20% - Dekorfärg5 24 3 2" xfId="4939"/>
    <cellStyle name="20% - Dekorfärg5 24 4" xfId="3455"/>
    <cellStyle name="20% - Dekorfärg5 25" xfId="482"/>
    <cellStyle name="20% - Dekorfärg5 25 2" xfId="1079"/>
    <cellStyle name="20% - Dekorfärg5 25 2 2" xfId="2566"/>
    <cellStyle name="20% - Dekorfärg5 25 2 2 2" xfId="5539"/>
    <cellStyle name="20% - Dekorfärg5 25 2 3" xfId="4055"/>
    <cellStyle name="20% - Dekorfärg5 25 3" xfId="1980"/>
    <cellStyle name="20% - Dekorfärg5 25 3 2" xfId="4953"/>
    <cellStyle name="20% - Dekorfärg5 25 4" xfId="3469"/>
    <cellStyle name="20% - Dekorfärg5 26" xfId="496"/>
    <cellStyle name="20% - Dekorfärg5 26 2" xfId="1093"/>
    <cellStyle name="20% - Dekorfärg5 26 2 2" xfId="2580"/>
    <cellStyle name="20% - Dekorfärg5 26 2 2 2" xfId="5553"/>
    <cellStyle name="20% - Dekorfärg5 26 2 3" xfId="4069"/>
    <cellStyle name="20% - Dekorfärg5 26 3" xfId="1994"/>
    <cellStyle name="20% - Dekorfärg5 26 3 2" xfId="4967"/>
    <cellStyle name="20% - Dekorfärg5 26 4" xfId="3483"/>
    <cellStyle name="20% - Dekorfärg5 27" xfId="510"/>
    <cellStyle name="20% - Dekorfärg5 27 2" xfId="1107"/>
    <cellStyle name="20% - Dekorfärg5 27 2 2" xfId="2594"/>
    <cellStyle name="20% - Dekorfärg5 27 2 2 2" xfId="5567"/>
    <cellStyle name="20% - Dekorfärg5 27 2 3" xfId="4083"/>
    <cellStyle name="20% - Dekorfärg5 27 3" xfId="2008"/>
    <cellStyle name="20% - Dekorfärg5 27 3 2" xfId="4981"/>
    <cellStyle name="20% - Dekorfärg5 27 4" xfId="3497"/>
    <cellStyle name="20% - Dekorfärg5 28" xfId="524"/>
    <cellStyle name="20% - Dekorfärg5 28 2" xfId="1121"/>
    <cellStyle name="20% - Dekorfärg5 28 2 2" xfId="2608"/>
    <cellStyle name="20% - Dekorfärg5 28 2 2 2" xfId="5581"/>
    <cellStyle name="20% - Dekorfärg5 28 2 3" xfId="4097"/>
    <cellStyle name="20% - Dekorfärg5 28 3" xfId="2022"/>
    <cellStyle name="20% - Dekorfärg5 28 3 2" xfId="4995"/>
    <cellStyle name="20% - Dekorfärg5 28 4" xfId="3511"/>
    <cellStyle name="20% - Dekorfärg5 29" xfId="541"/>
    <cellStyle name="20% - Dekorfärg5 29 2" xfId="1138"/>
    <cellStyle name="20% - Dekorfärg5 29 2 2" xfId="2625"/>
    <cellStyle name="20% - Dekorfärg5 29 2 2 2" xfId="5598"/>
    <cellStyle name="20% - Dekorfärg5 29 2 3" xfId="4114"/>
    <cellStyle name="20% - Dekorfärg5 29 3" xfId="2039"/>
    <cellStyle name="20% - Dekorfärg5 29 3 2" xfId="5012"/>
    <cellStyle name="20% - Dekorfärg5 29 4" xfId="3528"/>
    <cellStyle name="20% - Dekorfärg5 3" xfId="78"/>
    <cellStyle name="20% - Dekorfärg5 3 2" xfId="181"/>
    <cellStyle name="20% - Dekorfärg5 3 2 2" xfId="780"/>
    <cellStyle name="20% - Dekorfärg5 3 2 2 2" xfId="2267"/>
    <cellStyle name="20% - Dekorfärg5 3 2 2 2 2" xfId="5240"/>
    <cellStyle name="20% - Dekorfärg5 3 2 2 3" xfId="3756"/>
    <cellStyle name="20% - Dekorfärg5 3 2 3" xfId="1681"/>
    <cellStyle name="20% - Dekorfärg5 3 2 3 2" xfId="4654"/>
    <cellStyle name="20% - Dekorfärg5 3 2 4" xfId="3170"/>
    <cellStyle name="20% - Dekorfärg5 3 3" xfId="678"/>
    <cellStyle name="20% - Dekorfärg5 3 3 2" xfId="2166"/>
    <cellStyle name="20% - Dekorfärg5 3 3 2 2" xfId="5139"/>
    <cellStyle name="20% - Dekorfärg5 3 3 3" xfId="3655"/>
    <cellStyle name="20% - Dekorfärg5 3 4" xfId="1579"/>
    <cellStyle name="20% - Dekorfärg5 3 4 2" xfId="4552"/>
    <cellStyle name="20% - Dekorfärg5 3 5" xfId="3069"/>
    <cellStyle name="20% - Dekorfärg5 30" xfId="555"/>
    <cellStyle name="20% - Dekorfärg5 30 2" xfId="1152"/>
    <cellStyle name="20% - Dekorfärg5 30 2 2" xfId="2639"/>
    <cellStyle name="20% - Dekorfärg5 30 2 2 2" xfId="5612"/>
    <cellStyle name="20% - Dekorfärg5 30 2 3" xfId="4128"/>
    <cellStyle name="20% - Dekorfärg5 30 3" xfId="2053"/>
    <cellStyle name="20% - Dekorfärg5 30 3 2" xfId="5026"/>
    <cellStyle name="20% - Dekorfärg5 30 4" xfId="3542"/>
    <cellStyle name="20% - Dekorfärg5 31" xfId="569"/>
    <cellStyle name="20% - Dekorfärg5 31 2" xfId="1166"/>
    <cellStyle name="20% - Dekorfärg5 31 2 2" xfId="2653"/>
    <cellStyle name="20% - Dekorfärg5 31 2 2 2" xfId="5626"/>
    <cellStyle name="20% - Dekorfärg5 31 2 3" xfId="4142"/>
    <cellStyle name="20% - Dekorfärg5 31 3" xfId="2067"/>
    <cellStyle name="20% - Dekorfärg5 31 3 2" xfId="5040"/>
    <cellStyle name="20% - Dekorfärg5 31 4" xfId="3556"/>
    <cellStyle name="20% - Dekorfärg5 32" xfId="583"/>
    <cellStyle name="20% - Dekorfärg5 32 2" xfId="1180"/>
    <cellStyle name="20% - Dekorfärg5 32 2 2" xfId="2667"/>
    <cellStyle name="20% - Dekorfärg5 32 2 2 2" xfId="5640"/>
    <cellStyle name="20% - Dekorfärg5 32 2 3" xfId="4156"/>
    <cellStyle name="20% - Dekorfärg5 32 3" xfId="2081"/>
    <cellStyle name="20% - Dekorfärg5 32 3 2" xfId="5054"/>
    <cellStyle name="20% - Dekorfärg5 32 4" xfId="3570"/>
    <cellStyle name="20% - Dekorfärg5 33" xfId="597"/>
    <cellStyle name="20% - Dekorfärg5 33 2" xfId="1194"/>
    <cellStyle name="20% - Dekorfärg5 33 2 2" xfId="2681"/>
    <cellStyle name="20% - Dekorfärg5 33 2 2 2" xfId="5654"/>
    <cellStyle name="20% - Dekorfärg5 33 2 3" xfId="4170"/>
    <cellStyle name="20% - Dekorfärg5 33 3" xfId="2095"/>
    <cellStyle name="20% - Dekorfärg5 33 3 2" xfId="5068"/>
    <cellStyle name="20% - Dekorfärg5 33 4" xfId="3584"/>
    <cellStyle name="20% - Dekorfärg5 34" xfId="611"/>
    <cellStyle name="20% - Dekorfärg5 34 2" xfId="1208"/>
    <cellStyle name="20% - Dekorfärg5 34 2 2" xfId="2695"/>
    <cellStyle name="20% - Dekorfärg5 34 2 2 2" xfId="5668"/>
    <cellStyle name="20% - Dekorfärg5 34 2 3" xfId="4184"/>
    <cellStyle name="20% - Dekorfärg5 34 3" xfId="2109"/>
    <cellStyle name="20% - Dekorfärg5 34 3 2" xfId="5082"/>
    <cellStyle name="20% - Dekorfärg5 34 4" xfId="3598"/>
    <cellStyle name="20% - Dekorfärg5 35" xfId="625"/>
    <cellStyle name="20% - Dekorfärg5 35 2" xfId="1222"/>
    <cellStyle name="20% - Dekorfärg5 35 2 2" xfId="2709"/>
    <cellStyle name="20% - Dekorfärg5 35 2 2 2" xfId="5682"/>
    <cellStyle name="20% - Dekorfärg5 35 2 3" xfId="4198"/>
    <cellStyle name="20% - Dekorfärg5 35 3" xfId="2123"/>
    <cellStyle name="20% - Dekorfärg5 35 3 2" xfId="5096"/>
    <cellStyle name="20% - Dekorfärg5 35 4" xfId="3612"/>
    <cellStyle name="20% - Dekorfärg5 4" xfId="92"/>
    <cellStyle name="20% - Dekorfärg5 4 2" xfId="195"/>
    <cellStyle name="20% - Dekorfärg5 4 2 2" xfId="794"/>
    <cellStyle name="20% - Dekorfärg5 4 2 2 2" xfId="2281"/>
    <cellStyle name="20% - Dekorfärg5 4 2 2 2 2" xfId="5254"/>
    <cellStyle name="20% - Dekorfärg5 4 2 2 3" xfId="3770"/>
    <cellStyle name="20% - Dekorfärg5 4 2 3" xfId="1695"/>
    <cellStyle name="20% - Dekorfärg5 4 2 3 2" xfId="4668"/>
    <cellStyle name="20% - Dekorfärg5 4 2 4" xfId="3184"/>
    <cellStyle name="20% - Dekorfärg5 4 3" xfId="692"/>
    <cellStyle name="20% - Dekorfärg5 4 3 2" xfId="2180"/>
    <cellStyle name="20% - Dekorfärg5 4 3 2 2" xfId="5153"/>
    <cellStyle name="20% - Dekorfärg5 4 3 3" xfId="3669"/>
    <cellStyle name="20% - Dekorfärg5 4 4" xfId="1593"/>
    <cellStyle name="20% - Dekorfärg5 4 4 2" xfId="4566"/>
    <cellStyle name="20% - Dekorfärg5 4 5" xfId="3083"/>
    <cellStyle name="20% - Dekorfärg5 5" xfId="106"/>
    <cellStyle name="20% - Dekorfärg5 5 2" xfId="209"/>
    <cellStyle name="20% - Dekorfärg5 5 2 2" xfId="808"/>
    <cellStyle name="20% - Dekorfärg5 5 2 2 2" xfId="2295"/>
    <cellStyle name="20% - Dekorfärg5 5 2 2 2 2" xfId="5268"/>
    <cellStyle name="20% - Dekorfärg5 5 2 2 3" xfId="3784"/>
    <cellStyle name="20% - Dekorfärg5 5 2 3" xfId="1709"/>
    <cellStyle name="20% - Dekorfärg5 5 2 3 2" xfId="4682"/>
    <cellStyle name="20% - Dekorfärg5 5 2 4" xfId="3198"/>
    <cellStyle name="20% - Dekorfärg5 5 3" xfId="706"/>
    <cellStyle name="20% - Dekorfärg5 5 3 2" xfId="2194"/>
    <cellStyle name="20% - Dekorfärg5 5 3 2 2" xfId="5167"/>
    <cellStyle name="20% - Dekorfärg5 5 3 3" xfId="3683"/>
    <cellStyle name="20% - Dekorfärg5 5 4" xfId="1607"/>
    <cellStyle name="20% - Dekorfärg5 5 4 2" xfId="4580"/>
    <cellStyle name="20% - Dekorfärg5 5 5" xfId="3097"/>
    <cellStyle name="20% - Dekorfärg5 6" xfId="120"/>
    <cellStyle name="20% - Dekorfärg5 6 2" xfId="223"/>
    <cellStyle name="20% - Dekorfärg5 6 2 2" xfId="822"/>
    <cellStyle name="20% - Dekorfärg5 6 2 2 2" xfId="2309"/>
    <cellStyle name="20% - Dekorfärg5 6 2 2 2 2" xfId="5282"/>
    <cellStyle name="20% - Dekorfärg5 6 2 2 3" xfId="3798"/>
    <cellStyle name="20% - Dekorfärg5 6 2 3" xfId="1723"/>
    <cellStyle name="20% - Dekorfärg5 6 2 3 2" xfId="4696"/>
    <cellStyle name="20% - Dekorfärg5 6 2 4" xfId="3212"/>
    <cellStyle name="20% - Dekorfärg5 6 3" xfId="720"/>
    <cellStyle name="20% - Dekorfärg5 6 3 2" xfId="2208"/>
    <cellStyle name="20% - Dekorfärg5 6 3 2 2" xfId="5181"/>
    <cellStyle name="20% - Dekorfärg5 6 3 3" xfId="3697"/>
    <cellStyle name="20% - Dekorfärg5 6 4" xfId="1621"/>
    <cellStyle name="20% - Dekorfärg5 6 4 2" xfId="4594"/>
    <cellStyle name="20% - Dekorfärg5 6 5" xfId="3111"/>
    <cellStyle name="20% - Dekorfärg5 7" xfId="134"/>
    <cellStyle name="20% - Dekorfärg5 7 2" xfId="237"/>
    <cellStyle name="20% - Dekorfärg5 7 2 2" xfId="836"/>
    <cellStyle name="20% - Dekorfärg5 7 2 2 2" xfId="2323"/>
    <cellStyle name="20% - Dekorfärg5 7 2 2 2 2" xfId="5296"/>
    <cellStyle name="20% - Dekorfärg5 7 2 2 3" xfId="3812"/>
    <cellStyle name="20% - Dekorfärg5 7 2 3" xfId="1737"/>
    <cellStyle name="20% - Dekorfärg5 7 2 3 2" xfId="4710"/>
    <cellStyle name="20% - Dekorfärg5 7 2 4" xfId="3226"/>
    <cellStyle name="20% - Dekorfärg5 7 3" xfId="734"/>
    <cellStyle name="20% - Dekorfärg5 7 3 2" xfId="2222"/>
    <cellStyle name="20% - Dekorfärg5 7 3 2 2" xfId="5195"/>
    <cellStyle name="20% - Dekorfärg5 7 3 3" xfId="3711"/>
    <cellStyle name="20% - Dekorfärg5 7 4" xfId="1635"/>
    <cellStyle name="20% - Dekorfärg5 7 4 2" xfId="4608"/>
    <cellStyle name="20% - Dekorfärg5 7 5" xfId="3125"/>
    <cellStyle name="20% - Dekorfärg5 8" xfId="148"/>
    <cellStyle name="20% - Dekorfärg5 8 2" xfId="748"/>
    <cellStyle name="20% - Dekorfärg5 8 2 2" xfId="2236"/>
    <cellStyle name="20% - Dekorfärg5 8 2 2 2" xfId="5209"/>
    <cellStyle name="20% - Dekorfärg5 8 2 3" xfId="3725"/>
    <cellStyle name="20% - Dekorfärg5 8 3" xfId="1649"/>
    <cellStyle name="20% - Dekorfärg5 8 3 2" xfId="4622"/>
    <cellStyle name="20% - Dekorfärg5 8 4" xfId="3139"/>
    <cellStyle name="20% - Dekorfärg5 9" xfId="253"/>
    <cellStyle name="20% - Dekorfärg5 9 2" xfId="852"/>
    <cellStyle name="20% - Dekorfärg5 9 2 2" xfId="2339"/>
    <cellStyle name="20% - Dekorfärg5 9 2 2 2" xfId="5312"/>
    <cellStyle name="20% - Dekorfärg5 9 2 3" xfId="3828"/>
    <cellStyle name="20% - Dekorfärg5 9 3" xfId="1753"/>
    <cellStyle name="20% - Dekorfärg5 9 3 2" xfId="4726"/>
    <cellStyle name="20% - Dekorfärg5 9 4" xfId="3242"/>
    <cellStyle name="20% - Dekorfärg6 10" xfId="269"/>
    <cellStyle name="20% - Dekorfärg6 10 2" xfId="868"/>
    <cellStyle name="20% - Dekorfärg6 10 2 2" xfId="2355"/>
    <cellStyle name="20% - Dekorfärg6 10 2 2 2" xfId="5328"/>
    <cellStyle name="20% - Dekorfärg6 10 2 3" xfId="3844"/>
    <cellStyle name="20% - Dekorfärg6 10 3" xfId="1769"/>
    <cellStyle name="20% - Dekorfärg6 10 3 2" xfId="4742"/>
    <cellStyle name="20% - Dekorfärg6 10 4" xfId="3258"/>
    <cellStyle name="20% - Dekorfärg6 11" xfId="283"/>
    <cellStyle name="20% - Dekorfärg6 11 2" xfId="882"/>
    <cellStyle name="20% - Dekorfärg6 11 2 2" xfId="2369"/>
    <cellStyle name="20% - Dekorfärg6 11 2 2 2" xfId="5342"/>
    <cellStyle name="20% - Dekorfärg6 11 2 3" xfId="3858"/>
    <cellStyle name="20% - Dekorfärg6 11 3" xfId="1783"/>
    <cellStyle name="20% - Dekorfärg6 11 3 2" xfId="4756"/>
    <cellStyle name="20% - Dekorfärg6 11 4" xfId="3272"/>
    <cellStyle name="20% - Dekorfärg6 12" xfId="297"/>
    <cellStyle name="20% - Dekorfärg6 12 2" xfId="896"/>
    <cellStyle name="20% - Dekorfärg6 12 2 2" xfId="2383"/>
    <cellStyle name="20% - Dekorfärg6 12 2 2 2" xfId="5356"/>
    <cellStyle name="20% - Dekorfärg6 12 2 3" xfId="3872"/>
    <cellStyle name="20% - Dekorfärg6 12 3" xfId="1797"/>
    <cellStyle name="20% - Dekorfärg6 12 3 2" xfId="4770"/>
    <cellStyle name="20% - Dekorfärg6 12 4" xfId="3286"/>
    <cellStyle name="20% - Dekorfärg6 13" xfId="304"/>
    <cellStyle name="20% - Dekorfärg6 13 2" xfId="903"/>
    <cellStyle name="20% - Dekorfärg6 13 2 2" xfId="2390"/>
    <cellStyle name="20% - Dekorfärg6 13 2 2 2" xfId="5363"/>
    <cellStyle name="20% - Dekorfärg6 13 2 3" xfId="3879"/>
    <cellStyle name="20% - Dekorfärg6 13 3" xfId="1804"/>
    <cellStyle name="20% - Dekorfärg6 13 3 2" xfId="4777"/>
    <cellStyle name="20% - Dekorfärg6 13 4" xfId="3293"/>
    <cellStyle name="20% - Dekorfärg6 14" xfId="325"/>
    <cellStyle name="20% - Dekorfärg6 14 2" xfId="924"/>
    <cellStyle name="20% - Dekorfärg6 14 2 2" xfId="2411"/>
    <cellStyle name="20% - Dekorfärg6 14 2 2 2" xfId="5384"/>
    <cellStyle name="20% - Dekorfärg6 14 2 3" xfId="3900"/>
    <cellStyle name="20% - Dekorfärg6 14 3" xfId="1825"/>
    <cellStyle name="20% - Dekorfärg6 14 3 2" xfId="4798"/>
    <cellStyle name="20% - Dekorfärg6 14 4" xfId="3314"/>
    <cellStyle name="20% - Dekorfärg6 15" xfId="339"/>
    <cellStyle name="20% - Dekorfärg6 15 2" xfId="938"/>
    <cellStyle name="20% - Dekorfärg6 15 2 2" xfId="2425"/>
    <cellStyle name="20% - Dekorfärg6 15 2 2 2" xfId="5398"/>
    <cellStyle name="20% - Dekorfärg6 15 2 3" xfId="3914"/>
    <cellStyle name="20% - Dekorfärg6 15 3" xfId="1839"/>
    <cellStyle name="20% - Dekorfärg6 15 3 2" xfId="4812"/>
    <cellStyle name="20% - Dekorfärg6 15 4" xfId="3328"/>
    <cellStyle name="20% - Dekorfärg6 16" xfId="353"/>
    <cellStyle name="20% - Dekorfärg6 16 2" xfId="952"/>
    <cellStyle name="20% - Dekorfärg6 16 2 2" xfId="2439"/>
    <cellStyle name="20% - Dekorfärg6 16 2 2 2" xfId="5412"/>
    <cellStyle name="20% - Dekorfärg6 16 2 3" xfId="3928"/>
    <cellStyle name="20% - Dekorfärg6 16 3" xfId="1853"/>
    <cellStyle name="20% - Dekorfärg6 16 3 2" xfId="4826"/>
    <cellStyle name="20% - Dekorfärg6 16 4" xfId="3342"/>
    <cellStyle name="20% - Dekorfärg6 17" xfId="367"/>
    <cellStyle name="20% - Dekorfärg6 17 2" xfId="966"/>
    <cellStyle name="20% - Dekorfärg6 17 2 2" xfId="2453"/>
    <cellStyle name="20% - Dekorfärg6 17 2 2 2" xfId="5426"/>
    <cellStyle name="20% - Dekorfärg6 17 2 3" xfId="3942"/>
    <cellStyle name="20% - Dekorfärg6 17 3" xfId="1867"/>
    <cellStyle name="20% - Dekorfärg6 17 3 2" xfId="4840"/>
    <cellStyle name="20% - Dekorfärg6 17 4" xfId="3356"/>
    <cellStyle name="20% - Dekorfärg6 18" xfId="381"/>
    <cellStyle name="20% - Dekorfärg6 18 2" xfId="980"/>
    <cellStyle name="20% - Dekorfärg6 18 2 2" xfId="2467"/>
    <cellStyle name="20% - Dekorfärg6 18 2 2 2" xfId="5440"/>
    <cellStyle name="20% - Dekorfärg6 18 2 3" xfId="3956"/>
    <cellStyle name="20% - Dekorfärg6 18 3" xfId="1881"/>
    <cellStyle name="20% - Dekorfärg6 18 3 2" xfId="4854"/>
    <cellStyle name="20% - Dekorfärg6 18 4" xfId="3370"/>
    <cellStyle name="20% - Dekorfärg6 19" xfId="399"/>
    <cellStyle name="20% - Dekorfärg6 19 2" xfId="995"/>
    <cellStyle name="20% - Dekorfärg6 19 2 2" xfId="2482"/>
    <cellStyle name="20% - Dekorfärg6 19 2 2 2" xfId="5455"/>
    <cellStyle name="20% - Dekorfärg6 19 2 3" xfId="3971"/>
    <cellStyle name="20% - Dekorfärg6 19 3" xfId="1896"/>
    <cellStyle name="20% - Dekorfärg6 19 3 2" xfId="4869"/>
    <cellStyle name="20% - Dekorfärg6 19 4" xfId="3385"/>
    <cellStyle name="20% - Dekorfärg6 2" xfId="66"/>
    <cellStyle name="20% - Dekorfärg6 2 2" xfId="169"/>
    <cellStyle name="20% - Dekorfärg6 2 2 2" xfId="768"/>
    <cellStyle name="20% - Dekorfärg6 2 2 2 2" xfId="2255"/>
    <cellStyle name="20% - Dekorfärg6 2 2 2 2 2" xfId="5228"/>
    <cellStyle name="20% - Dekorfärg6 2 2 2 3" xfId="3744"/>
    <cellStyle name="20% - Dekorfärg6 2 2 3" xfId="1669"/>
    <cellStyle name="20% - Dekorfärg6 2 2 3 2" xfId="4642"/>
    <cellStyle name="20% - Dekorfärg6 2 2 4" xfId="3158"/>
    <cellStyle name="20% - Dekorfärg6 2 3" xfId="666"/>
    <cellStyle name="20% - Dekorfärg6 2 3 2" xfId="2154"/>
    <cellStyle name="20% - Dekorfärg6 2 3 2 2" xfId="5127"/>
    <cellStyle name="20% - Dekorfärg6 2 3 3" xfId="3643"/>
    <cellStyle name="20% - Dekorfärg6 2 4" xfId="1567"/>
    <cellStyle name="20% - Dekorfärg6 2 4 2" xfId="4540"/>
    <cellStyle name="20% - Dekorfärg6 2 5" xfId="3057"/>
    <cellStyle name="20% - Dekorfärg6 20" xfId="414"/>
    <cellStyle name="20% - Dekorfärg6 20 2" xfId="1011"/>
    <cellStyle name="20% - Dekorfärg6 20 2 2" xfId="2498"/>
    <cellStyle name="20% - Dekorfärg6 20 2 2 2" xfId="5471"/>
    <cellStyle name="20% - Dekorfärg6 20 2 3" xfId="3987"/>
    <cellStyle name="20% - Dekorfärg6 20 3" xfId="1912"/>
    <cellStyle name="20% - Dekorfärg6 20 3 2" xfId="4885"/>
    <cellStyle name="20% - Dekorfärg6 20 4" xfId="3401"/>
    <cellStyle name="20% - Dekorfärg6 21" xfId="428"/>
    <cellStyle name="20% - Dekorfärg6 21 2" xfId="1025"/>
    <cellStyle name="20% - Dekorfärg6 21 2 2" xfId="2512"/>
    <cellStyle name="20% - Dekorfärg6 21 2 2 2" xfId="5485"/>
    <cellStyle name="20% - Dekorfärg6 21 2 3" xfId="4001"/>
    <cellStyle name="20% - Dekorfärg6 21 3" xfId="1926"/>
    <cellStyle name="20% - Dekorfärg6 21 3 2" xfId="4899"/>
    <cellStyle name="20% - Dekorfärg6 21 4" xfId="3415"/>
    <cellStyle name="20% - Dekorfärg6 22" xfId="442"/>
    <cellStyle name="20% - Dekorfärg6 22 2" xfId="1039"/>
    <cellStyle name="20% - Dekorfärg6 22 2 2" xfId="2526"/>
    <cellStyle name="20% - Dekorfärg6 22 2 2 2" xfId="5499"/>
    <cellStyle name="20% - Dekorfärg6 22 2 3" xfId="4015"/>
    <cellStyle name="20% - Dekorfärg6 22 3" xfId="1940"/>
    <cellStyle name="20% - Dekorfärg6 22 3 2" xfId="4913"/>
    <cellStyle name="20% - Dekorfärg6 22 4" xfId="3429"/>
    <cellStyle name="20% - Dekorfärg6 23" xfId="456"/>
    <cellStyle name="20% - Dekorfärg6 23 2" xfId="1053"/>
    <cellStyle name="20% - Dekorfärg6 23 2 2" xfId="2540"/>
    <cellStyle name="20% - Dekorfärg6 23 2 2 2" xfId="5513"/>
    <cellStyle name="20% - Dekorfärg6 23 2 3" xfId="4029"/>
    <cellStyle name="20% - Dekorfärg6 23 3" xfId="1954"/>
    <cellStyle name="20% - Dekorfärg6 23 3 2" xfId="4927"/>
    <cellStyle name="20% - Dekorfärg6 23 4" xfId="3443"/>
    <cellStyle name="20% - Dekorfärg6 24" xfId="470"/>
    <cellStyle name="20% - Dekorfärg6 24 2" xfId="1067"/>
    <cellStyle name="20% - Dekorfärg6 24 2 2" xfId="2554"/>
    <cellStyle name="20% - Dekorfärg6 24 2 2 2" xfId="5527"/>
    <cellStyle name="20% - Dekorfärg6 24 2 3" xfId="4043"/>
    <cellStyle name="20% - Dekorfärg6 24 3" xfId="1968"/>
    <cellStyle name="20% - Dekorfärg6 24 3 2" xfId="4941"/>
    <cellStyle name="20% - Dekorfärg6 24 4" xfId="3457"/>
    <cellStyle name="20% - Dekorfärg6 25" xfId="484"/>
    <cellStyle name="20% - Dekorfärg6 25 2" xfId="1081"/>
    <cellStyle name="20% - Dekorfärg6 25 2 2" xfId="2568"/>
    <cellStyle name="20% - Dekorfärg6 25 2 2 2" xfId="5541"/>
    <cellStyle name="20% - Dekorfärg6 25 2 3" xfId="4057"/>
    <cellStyle name="20% - Dekorfärg6 25 3" xfId="1982"/>
    <cellStyle name="20% - Dekorfärg6 25 3 2" xfId="4955"/>
    <cellStyle name="20% - Dekorfärg6 25 4" xfId="3471"/>
    <cellStyle name="20% - Dekorfärg6 26" xfId="498"/>
    <cellStyle name="20% - Dekorfärg6 26 2" xfId="1095"/>
    <cellStyle name="20% - Dekorfärg6 26 2 2" xfId="2582"/>
    <cellStyle name="20% - Dekorfärg6 26 2 2 2" xfId="5555"/>
    <cellStyle name="20% - Dekorfärg6 26 2 3" xfId="4071"/>
    <cellStyle name="20% - Dekorfärg6 26 3" xfId="1996"/>
    <cellStyle name="20% - Dekorfärg6 26 3 2" xfId="4969"/>
    <cellStyle name="20% - Dekorfärg6 26 4" xfId="3485"/>
    <cellStyle name="20% - Dekorfärg6 27" xfId="512"/>
    <cellStyle name="20% - Dekorfärg6 27 2" xfId="1109"/>
    <cellStyle name="20% - Dekorfärg6 27 2 2" xfId="2596"/>
    <cellStyle name="20% - Dekorfärg6 27 2 2 2" xfId="5569"/>
    <cellStyle name="20% - Dekorfärg6 27 2 3" xfId="4085"/>
    <cellStyle name="20% - Dekorfärg6 27 3" xfId="2010"/>
    <cellStyle name="20% - Dekorfärg6 27 3 2" xfId="4983"/>
    <cellStyle name="20% - Dekorfärg6 27 4" xfId="3499"/>
    <cellStyle name="20% - Dekorfärg6 28" xfId="526"/>
    <cellStyle name="20% - Dekorfärg6 28 2" xfId="1123"/>
    <cellStyle name="20% - Dekorfärg6 28 2 2" xfId="2610"/>
    <cellStyle name="20% - Dekorfärg6 28 2 2 2" xfId="5583"/>
    <cellStyle name="20% - Dekorfärg6 28 2 3" xfId="4099"/>
    <cellStyle name="20% - Dekorfärg6 28 3" xfId="2024"/>
    <cellStyle name="20% - Dekorfärg6 28 3 2" xfId="4997"/>
    <cellStyle name="20% - Dekorfärg6 28 4" xfId="3513"/>
    <cellStyle name="20% - Dekorfärg6 29" xfId="543"/>
    <cellStyle name="20% - Dekorfärg6 29 2" xfId="1140"/>
    <cellStyle name="20% - Dekorfärg6 29 2 2" xfId="2627"/>
    <cellStyle name="20% - Dekorfärg6 29 2 2 2" xfId="5600"/>
    <cellStyle name="20% - Dekorfärg6 29 2 3" xfId="4116"/>
    <cellStyle name="20% - Dekorfärg6 29 3" xfId="2041"/>
    <cellStyle name="20% - Dekorfärg6 29 3 2" xfId="5014"/>
    <cellStyle name="20% - Dekorfärg6 29 4" xfId="3530"/>
    <cellStyle name="20% - Dekorfärg6 3" xfId="80"/>
    <cellStyle name="20% - Dekorfärg6 3 2" xfId="183"/>
    <cellStyle name="20% - Dekorfärg6 3 2 2" xfId="782"/>
    <cellStyle name="20% - Dekorfärg6 3 2 2 2" xfId="2269"/>
    <cellStyle name="20% - Dekorfärg6 3 2 2 2 2" xfId="5242"/>
    <cellStyle name="20% - Dekorfärg6 3 2 2 3" xfId="3758"/>
    <cellStyle name="20% - Dekorfärg6 3 2 3" xfId="1683"/>
    <cellStyle name="20% - Dekorfärg6 3 2 3 2" xfId="4656"/>
    <cellStyle name="20% - Dekorfärg6 3 2 4" xfId="3172"/>
    <cellStyle name="20% - Dekorfärg6 3 3" xfId="680"/>
    <cellStyle name="20% - Dekorfärg6 3 3 2" xfId="2168"/>
    <cellStyle name="20% - Dekorfärg6 3 3 2 2" xfId="5141"/>
    <cellStyle name="20% - Dekorfärg6 3 3 3" xfId="3657"/>
    <cellStyle name="20% - Dekorfärg6 3 4" xfId="1581"/>
    <cellStyle name="20% - Dekorfärg6 3 4 2" xfId="4554"/>
    <cellStyle name="20% - Dekorfärg6 3 5" xfId="3071"/>
    <cellStyle name="20% - Dekorfärg6 30" xfId="557"/>
    <cellStyle name="20% - Dekorfärg6 30 2" xfId="1154"/>
    <cellStyle name="20% - Dekorfärg6 30 2 2" xfId="2641"/>
    <cellStyle name="20% - Dekorfärg6 30 2 2 2" xfId="5614"/>
    <cellStyle name="20% - Dekorfärg6 30 2 3" xfId="4130"/>
    <cellStyle name="20% - Dekorfärg6 30 3" xfId="2055"/>
    <cellStyle name="20% - Dekorfärg6 30 3 2" xfId="5028"/>
    <cellStyle name="20% - Dekorfärg6 30 4" xfId="3544"/>
    <cellStyle name="20% - Dekorfärg6 31" xfId="571"/>
    <cellStyle name="20% - Dekorfärg6 31 2" xfId="1168"/>
    <cellStyle name="20% - Dekorfärg6 31 2 2" xfId="2655"/>
    <cellStyle name="20% - Dekorfärg6 31 2 2 2" xfId="5628"/>
    <cellStyle name="20% - Dekorfärg6 31 2 3" xfId="4144"/>
    <cellStyle name="20% - Dekorfärg6 31 3" xfId="2069"/>
    <cellStyle name="20% - Dekorfärg6 31 3 2" xfId="5042"/>
    <cellStyle name="20% - Dekorfärg6 31 4" xfId="3558"/>
    <cellStyle name="20% - Dekorfärg6 32" xfId="585"/>
    <cellStyle name="20% - Dekorfärg6 32 2" xfId="1182"/>
    <cellStyle name="20% - Dekorfärg6 32 2 2" xfId="2669"/>
    <cellStyle name="20% - Dekorfärg6 32 2 2 2" xfId="5642"/>
    <cellStyle name="20% - Dekorfärg6 32 2 3" xfId="4158"/>
    <cellStyle name="20% - Dekorfärg6 32 3" xfId="2083"/>
    <cellStyle name="20% - Dekorfärg6 32 3 2" xfId="5056"/>
    <cellStyle name="20% - Dekorfärg6 32 4" xfId="3572"/>
    <cellStyle name="20% - Dekorfärg6 33" xfId="599"/>
    <cellStyle name="20% - Dekorfärg6 33 2" xfId="1196"/>
    <cellStyle name="20% - Dekorfärg6 33 2 2" xfId="2683"/>
    <cellStyle name="20% - Dekorfärg6 33 2 2 2" xfId="5656"/>
    <cellStyle name="20% - Dekorfärg6 33 2 3" xfId="4172"/>
    <cellStyle name="20% - Dekorfärg6 33 3" xfId="2097"/>
    <cellStyle name="20% - Dekorfärg6 33 3 2" xfId="5070"/>
    <cellStyle name="20% - Dekorfärg6 33 4" xfId="3586"/>
    <cellStyle name="20% - Dekorfärg6 34" xfId="613"/>
    <cellStyle name="20% - Dekorfärg6 34 2" xfId="1210"/>
    <cellStyle name="20% - Dekorfärg6 34 2 2" xfId="2697"/>
    <cellStyle name="20% - Dekorfärg6 34 2 2 2" xfId="5670"/>
    <cellStyle name="20% - Dekorfärg6 34 2 3" xfId="4186"/>
    <cellStyle name="20% - Dekorfärg6 34 3" xfId="2111"/>
    <cellStyle name="20% - Dekorfärg6 34 3 2" xfId="5084"/>
    <cellStyle name="20% - Dekorfärg6 34 4" xfId="3600"/>
    <cellStyle name="20% - Dekorfärg6 35" xfId="627"/>
    <cellStyle name="20% - Dekorfärg6 35 2" xfId="1224"/>
    <cellStyle name="20% - Dekorfärg6 35 2 2" xfId="2711"/>
    <cellStyle name="20% - Dekorfärg6 35 2 2 2" xfId="5684"/>
    <cellStyle name="20% - Dekorfärg6 35 2 3" xfId="4200"/>
    <cellStyle name="20% - Dekorfärg6 35 3" xfId="2125"/>
    <cellStyle name="20% - Dekorfärg6 35 3 2" xfId="5098"/>
    <cellStyle name="20% - Dekorfärg6 35 4" xfId="3614"/>
    <cellStyle name="20% - Dekorfärg6 4" xfId="94"/>
    <cellStyle name="20% - Dekorfärg6 4 2" xfId="197"/>
    <cellStyle name="20% - Dekorfärg6 4 2 2" xfId="796"/>
    <cellStyle name="20% - Dekorfärg6 4 2 2 2" xfId="2283"/>
    <cellStyle name="20% - Dekorfärg6 4 2 2 2 2" xfId="5256"/>
    <cellStyle name="20% - Dekorfärg6 4 2 2 3" xfId="3772"/>
    <cellStyle name="20% - Dekorfärg6 4 2 3" xfId="1697"/>
    <cellStyle name="20% - Dekorfärg6 4 2 3 2" xfId="4670"/>
    <cellStyle name="20% - Dekorfärg6 4 2 4" xfId="3186"/>
    <cellStyle name="20% - Dekorfärg6 4 3" xfId="694"/>
    <cellStyle name="20% - Dekorfärg6 4 3 2" xfId="2182"/>
    <cellStyle name="20% - Dekorfärg6 4 3 2 2" xfId="5155"/>
    <cellStyle name="20% - Dekorfärg6 4 3 3" xfId="3671"/>
    <cellStyle name="20% - Dekorfärg6 4 4" xfId="1595"/>
    <cellStyle name="20% - Dekorfärg6 4 4 2" xfId="4568"/>
    <cellStyle name="20% - Dekorfärg6 4 5" xfId="3085"/>
    <cellStyle name="20% - Dekorfärg6 5" xfId="108"/>
    <cellStyle name="20% - Dekorfärg6 5 2" xfId="211"/>
    <cellStyle name="20% - Dekorfärg6 5 2 2" xfId="810"/>
    <cellStyle name="20% - Dekorfärg6 5 2 2 2" xfId="2297"/>
    <cellStyle name="20% - Dekorfärg6 5 2 2 2 2" xfId="5270"/>
    <cellStyle name="20% - Dekorfärg6 5 2 2 3" xfId="3786"/>
    <cellStyle name="20% - Dekorfärg6 5 2 3" xfId="1711"/>
    <cellStyle name="20% - Dekorfärg6 5 2 3 2" xfId="4684"/>
    <cellStyle name="20% - Dekorfärg6 5 2 4" xfId="3200"/>
    <cellStyle name="20% - Dekorfärg6 5 3" xfId="708"/>
    <cellStyle name="20% - Dekorfärg6 5 3 2" xfId="2196"/>
    <cellStyle name="20% - Dekorfärg6 5 3 2 2" xfId="5169"/>
    <cellStyle name="20% - Dekorfärg6 5 3 3" xfId="3685"/>
    <cellStyle name="20% - Dekorfärg6 5 4" xfId="1609"/>
    <cellStyle name="20% - Dekorfärg6 5 4 2" xfId="4582"/>
    <cellStyle name="20% - Dekorfärg6 5 5" xfId="3099"/>
    <cellStyle name="20% - Dekorfärg6 6" xfId="122"/>
    <cellStyle name="20% - Dekorfärg6 6 2" xfId="225"/>
    <cellStyle name="20% - Dekorfärg6 6 2 2" xfId="824"/>
    <cellStyle name="20% - Dekorfärg6 6 2 2 2" xfId="2311"/>
    <cellStyle name="20% - Dekorfärg6 6 2 2 2 2" xfId="5284"/>
    <cellStyle name="20% - Dekorfärg6 6 2 2 3" xfId="3800"/>
    <cellStyle name="20% - Dekorfärg6 6 2 3" xfId="1725"/>
    <cellStyle name="20% - Dekorfärg6 6 2 3 2" xfId="4698"/>
    <cellStyle name="20% - Dekorfärg6 6 2 4" xfId="3214"/>
    <cellStyle name="20% - Dekorfärg6 6 3" xfId="722"/>
    <cellStyle name="20% - Dekorfärg6 6 3 2" xfId="2210"/>
    <cellStyle name="20% - Dekorfärg6 6 3 2 2" xfId="5183"/>
    <cellStyle name="20% - Dekorfärg6 6 3 3" xfId="3699"/>
    <cellStyle name="20% - Dekorfärg6 6 4" xfId="1623"/>
    <cellStyle name="20% - Dekorfärg6 6 4 2" xfId="4596"/>
    <cellStyle name="20% - Dekorfärg6 6 5" xfId="3113"/>
    <cellStyle name="20% - Dekorfärg6 7" xfId="136"/>
    <cellStyle name="20% - Dekorfärg6 7 2" xfId="239"/>
    <cellStyle name="20% - Dekorfärg6 7 2 2" xfId="838"/>
    <cellStyle name="20% - Dekorfärg6 7 2 2 2" xfId="2325"/>
    <cellStyle name="20% - Dekorfärg6 7 2 2 2 2" xfId="5298"/>
    <cellStyle name="20% - Dekorfärg6 7 2 2 3" xfId="3814"/>
    <cellStyle name="20% - Dekorfärg6 7 2 3" xfId="1739"/>
    <cellStyle name="20% - Dekorfärg6 7 2 3 2" xfId="4712"/>
    <cellStyle name="20% - Dekorfärg6 7 2 4" xfId="3228"/>
    <cellStyle name="20% - Dekorfärg6 7 3" xfId="736"/>
    <cellStyle name="20% - Dekorfärg6 7 3 2" xfId="2224"/>
    <cellStyle name="20% - Dekorfärg6 7 3 2 2" xfId="5197"/>
    <cellStyle name="20% - Dekorfärg6 7 3 3" xfId="3713"/>
    <cellStyle name="20% - Dekorfärg6 7 4" xfId="1637"/>
    <cellStyle name="20% - Dekorfärg6 7 4 2" xfId="4610"/>
    <cellStyle name="20% - Dekorfärg6 7 5" xfId="3127"/>
    <cellStyle name="20% - Dekorfärg6 8" xfId="150"/>
    <cellStyle name="20% - Dekorfärg6 8 2" xfId="750"/>
    <cellStyle name="20% - Dekorfärg6 8 2 2" xfId="2238"/>
    <cellStyle name="20% - Dekorfärg6 8 2 2 2" xfId="5211"/>
    <cellStyle name="20% - Dekorfärg6 8 2 3" xfId="3727"/>
    <cellStyle name="20% - Dekorfärg6 8 3" xfId="1651"/>
    <cellStyle name="20% - Dekorfärg6 8 3 2" xfId="4624"/>
    <cellStyle name="20% - Dekorfärg6 8 4" xfId="3141"/>
    <cellStyle name="20% - Dekorfärg6 9" xfId="255"/>
    <cellStyle name="20% - Dekorfärg6 9 2" xfId="854"/>
    <cellStyle name="20% - Dekorfärg6 9 2 2" xfId="2341"/>
    <cellStyle name="20% - Dekorfärg6 9 2 2 2" xfId="5314"/>
    <cellStyle name="20% - Dekorfärg6 9 2 3" xfId="3830"/>
    <cellStyle name="20% - Dekorfärg6 9 3" xfId="1755"/>
    <cellStyle name="20% - Dekorfärg6 9 3 2" xfId="4728"/>
    <cellStyle name="20% - Dekorfärg6 9 4" xfId="3244"/>
    <cellStyle name="40 % - Dekorfärg1" xfId="22" builtinId="31" customBuiltin="1"/>
    <cellStyle name="40 % - Dekorfärg1 10" xfId="1328"/>
    <cellStyle name="40 % - Dekorfärg1 10 2" xfId="2815"/>
    <cellStyle name="40 % - Dekorfärg1 10 2 2" xfId="5788"/>
    <cellStyle name="40 % - Dekorfärg1 10 3" xfId="4304"/>
    <cellStyle name="40 % - Dekorfärg1 11" xfId="1342"/>
    <cellStyle name="40 % - Dekorfärg1 11 2" xfId="2829"/>
    <cellStyle name="40 % - Dekorfärg1 11 2 2" xfId="5802"/>
    <cellStyle name="40 % - Dekorfärg1 11 3" xfId="4318"/>
    <cellStyle name="40 % - Dekorfärg1 12" xfId="1356"/>
    <cellStyle name="40 % - Dekorfärg1 12 2" xfId="2843"/>
    <cellStyle name="40 % - Dekorfärg1 12 2 2" xfId="5816"/>
    <cellStyle name="40 % - Dekorfärg1 12 3" xfId="4332"/>
    <cellStyle name="40 % - Dekorfärg1 13" xfId="1370"/>
    <cellStyle name="40 % - Dekorfärg1 13 2" xfId="2857"/>
    <cellStyle name="40 % - Dekorfärg1 13 2 2" xfId="5830"/>
    <cellStyle name="40 % - Dekorfärg1 13 3" xfId="4346"/>
    <cellStyle name="40 % - Dekorfärg1 14" xfId="1384"/>
    <cellStyle name="40 % - Dekorfärg1 14 2" xfId="2871"/>
    <cellStyle name="40 % - Dekorfärg1 14 2 2" xfId="5844"/>
    <cellStyle name="40 % - Dekorfärg1 14 3" xfId="4360"/>
    <cellStyle name="40 % - Dekorfärg1 15" xfId="1398"/>
    <cellStyle name="40 % - Dekorfärg1 15 2" xfId="2885"/>
    <cellStyle name="40 % - Dekorfärg1 15 2 2" xfId="5858"/>
    <cellStyle name="40 % - Dekorfärg1 15 3" xfId="4374"/>
    <cellStyle name="40 % - Dekorfärg1 16" xfId="1412"/>
    <cellStyle name="40 % - Dekorfärg1 16 2" xfId="2899"/>
    <cellStyle name="40 % - Dekorfärg1 16 2 2" xfId="5872"/>
    <cellStyle name="40 % - Dekorfärg1 16 3" xfId="4388"/>
    <cellStyle name="40 % - Dekorfärg1 17" xfId="1426"/>
    <cellStyle name="40 % - Dekorfärg1 17 2" xfId="2913"/>
    <cellStyle name="40 % - Dekorfärg1 17 2 2" xfId="5886"/>
    <cellStyle name="40 % - Dekorfärg1 17 3" xfId="4402"/>
    <cellStyle name="40 % - Dekorfärg1 18" xfId="1440"/>
    <cellStyle name="40 % - Dekorfärg1 18 2" xfId="2927"/>
    <cellStyle name="40 % - Dekorfärg1 18 2 2" xfId="5900"/>
    <cellStyle name="40 % - Dekorfärg1 18 3" xfId="4416"/>
    <cellStyle name="40 % - Dekorfärg1 19" xfId="1454"/>
    <cellStyle name="40 % - Dekorfärg1 19 2" xfId="2941"/>
    <cellStyle name="40 % - Dekorfärg1 19 2 2" xfId="5914"/>
    <cellStyle name="40 % - Dekorfärg1 19 3" xfId="4430"/>
    <cellStyle name="40 % - Dekorfärg1 2" xfId="630"/>
    <cellStyle name="40 % - Dekorfärg1 2 2" xfId="2128"/>
    <cellStyle name="40 % - Dekorfärg1 2 2 2" xfId="5101"/>
    <cellStyle name="40 % - Dekorfärg1 2 3" xfId="3617"/>
    <cellStyle name="40 % - Dekorfärg1 20" xfId="1468"/>
    <cellStyle name="40 % - Dekorfärg1 20 2" xfId="2955"/>
    <cellStyle name="40 % - Dekorfärg1 20 2 2" xfId="5928"/>
    <cellStyle name="40 % - Dekorfärg1 20 3" xfId="4444"/>
    <cellStyle name="40 % - Dekorfärg1 21" xfId="1482"/>
    <cellStyle name="40 % - Dekorfärg1 21 2" xfId="2969"/>
    <cellStyle name="40 % - Dekorfärg1 21 2 2" xfId="5942"/>
    <cellStyle name="40 % - Dekorfärg1 21 3" xfId="4458"/>
    <cellStyle name="40 % - Dekorfärg1 22" xfId="1496"/>
    <cellStyle name="40 % - Dekorfärg1 22 2" xfId="2983"/>
    <cellStyle name="40 % - Dekorfärg1 22 2 2" xfId="5956"/>
    <cellStyle name="40 % - Dekorfärg1 22 3" xfId="4472"/>
    <cellStyle name="40 % - Dekorfärg1 23" xfId="1510"/>
    <cellStyle name="40 % - Dekorfärg1 23 2" xfId="2997"/>
    <cellStyle name="40 % - Dekorfärg1 23 2 2" xfId="5970"/>
    <cellStyle name="40 % - Dekorfärg1 23 3" xfId="4486"/>
    <cellStyle name="40 % - Dekorfärg1 24" xfId="1524"/>
    <cellStyle name="40 % - Dekorfärg1 24 2" xfId="3011"/>
    <cellStyle name="40 % - Dekorfärg1 24 2 2" xfId="5984"/>
    <cellStyle name="40 % - Dekorfärg1 24 3" xfId="4500"/>
    <cellStyle name="40 % - Dekorfärg1 25" xfId="1542"/>
    <cellStyle name="40 % - Dekorfärg1 25 2" xfId="4515"/>
    <cellStyle name="40 % - Dekorfärg1 26" xfId="3032"/>
    <cellStyle name="40 % - Dekorfärg1 3" xfId="1229"/>
    <cellStyle name="40 % - Dekorfärg1 3 2" xfId="2716"/>
    <cellStyle name="40 % - Dekorfärg1 3 2 2" xfId="5689"/>
    <cellStyle name="40 % - Dekorfärg1 3 3" xfId="4205"/>
    <cellStyle name="40 % - Dekorfärg1 4" xfId="1243"/>
    <cellStyle name="40 % - Dekorfärg1 4 2" xfId="2730"/>
    <cellStyle name="40 % - Dekorfärg1 4 2 2" xfId="5703"/>
    <cellStyle name="40 % - Dekorfärg1 4 3" xfId="4219"/>
    <cellStyle name="40 % - Dekorfärg1 5" xfId="1257"/>
    <cellStyle name="40 % - Dekorfärg1 5 2" xfId="2744"/>
    <cellStyle name="40 % - Dekorfärg1 5 2 2" xfId="5717"/>
    <cellStyle name="40 % - Dekorfärg1 5 3" xfId="4233"/>
    <cellStyle name="40 % - Dekorfärg1 6" xfId="1271"/>
    <cellStyle name="40 % - Dekorfärg1 6 2" xfId="2758"/>
    <cellStyle name="40 % - Dekorfärg1 6 2 2" xfId="5731"/>
    <cellStyle name="40 % - Dekorfärg1 6 3" xfId="4247"/>
    <cellStyle name="40 % - Dekorfärg1 7" xfId="1285"/>
    <cellStyle name="40 % - Dekorfärg1 7 2" xfId="2772"/>
    <cellStyle name="40 % - Dekorfärg1 7 2 2" xfId="5745"/>
    <cellStyle name="40 % - Dekorfärg1 7 3" xfId="4261"/>
    <cellStyle name="40 % - Dekorfärg1 8" xfId="1299"/>
    <cellStyle name="40 % - Dekorfärg1 8 2" xfId="2786"/>
    <cellStyle name="40 % - Dekorfärg1 8 2 2" xfId="5759"/>
    <cellStyle name="40 % - Dekorfärg1 8 3" xfId="4275"/>
    <cellStyle name="40 % - Dekorfärg1 9" xfId="1313"/>
    <cellStyle name="40 % - Dekorfärg1 9 2" xfId="2800"/>
    <cellStyle name="40 % - Dekorfärg1 9 2 2" xfId="5773"/>
    <cellStyle name="40 % - Dekorfärg1 9 3" xfId="4289"/>
    <cellStyle name="40 % - Dekorfärg2" xfId="26" builtinId="35" customBuiltin="1"/>
    <cellStyle name="40 % - Dekorfärg2 10" xfId="1330"/>
    <cellStyle name="40 % - Dekorfärg2 10 2" xfId="2817"/>
    <cellStyle name="40 % - Dekorfärg2 10 2 2" xfId="5790"/>
    <cellStyle name="40 % - Dekorfärg2 10 3" xfId="4306"/>
    <cellStyle name="40 % - Dekorfärg2 11" xfId="1344"/>
    <cellStyle name="40 % - Dekorfärg2 11 2" xfId="2831"/>
    <cellStyle name="40 % - Dekorfärg2 11 2 2" xfId="5804"/>
    <cellStyle name="40 % - Dekorfärg2 11 3" xfId="4320"/>
    <cellStyle name="40 % - Dekorfärg2 12" xfId="1358"/>
    <cellStyle name="40 % - Dekorfärg2 12 2" xfId="2845"/>
    <cellStyle name="40 % - Dekorfärg2 12 2 2" xfId="5818"/>
    <cellStyle name="40 % - Dekorfärg2 12 3" xfId="4334"/>
    <cellStyle name="40 % - Dekorfärg2 13" xfId="1372"/>
    <cellStyle name="40 % - Dekorfärg2 13 2" xfId="2859"/>
    <cellStyle name="40 % - Dekorfärg2 13 2 2" xfId="5832"/>
    <cellStyle name="40 % - Dekorfärg2 13 3" xfId="4348"/>
    <cellStyle name="40 % - Dekorfärg2 14" xfId="1386"/>
    <cellStyle name="40 % - Dekorfärg2 14 2" xfId="2873"/>
    <cellStyle name="40 % - Dekorfärg2 14 2 2" xfId="5846"/>
    <cellStyle name="40 % - Dekorfärg2 14 3" xfId="4362"/>
    <cellStyle name="40 % - Dekorfärg2 15" xfId="1400"/>
    <cellStyle name="40 % - Dekorfärg2 15 2" xfId="2887"/>
    <cellStyle name="40 % - Dekorfärg2 15 2 2" xfId="5860"/>
    <cellStyle name="40 % - Dekorfärg2 15 3" xfId="4376"/>
    <cellStyle name="40 % - Dekorfärg2 16" xfId="1414"/>
    <cellStyle name="40 % - Dekorfärg2 16 2" xfId="2901"/>
    <cellStyle name="40 % - Dekorfärg2 16 2 2" xfId="5874"/>
    <cellStyle name="40 % - Dekorfärg2 16 3" xfId="4390"/>
    <cellStyle name="40 % - Dekorfärg2 17" xfId="1428"/>
    <cellStyle name="40 % - Dekorfärg2 17 2" xfId="2915"/>
    <cellStyle name="40 % - Dekorfärg2 17 2 2" xfId="5888"/>
    <cellStyle name="40 % - Dekorfärg2 17 3" xfId="4404"/>
    <cellStyle name="40 % - Dekorfärg2 18" xfId="1442"/>
    <cellStyle name="40 % - Dekorfärg2 18 2" xfId="2929"/>
    <cellStyle name="40 % - Dekorfärg2 18 2 2" xfId="5902"/>
    <cellStyle name="40 % - Dekorfärg2 18 3" xfId="4418"/>
    <cellStyle name="40 % - Dekorfärg2 19" xfId="1456"/>
    <cellStyle name="40 % - Dekorfärg2 19 2" xfId="2943"/>
    <cellStyle name="40 % - Dekorfärg2 19 2 2" xfId="5916"/>
    <cellStyle name="40 % - Dekorfärg2 19 3" xfId="4432"/>
    <cellStyle name="40 % - Dekorfärg2 2" xfId="632"/>
    <cellStyle name="40 % - Dekorfärg2 2 2" xfId="2130"/>
    <cellStyle name="40 % - Dekorfärg2 2 2 2" xfId="5103"/>
    <cellStyle name="40 % - Dekorfärg2 2 3" xfId="3619"/>
    <cellStyle name="40 % - Dekorfärg2 20" xfId="1470"/>
    <cellStyle name="40 % - Dekorfärg2 20 2" xfId="2957"/>
    <cellStyle name="40 % - Dekorfärg2 20 2 2" xfId="5930"/>
    <cellStyle name="40 % - Dekorfärg2 20 3" xfId="4446"/>
    <cellStyle name="40 % - Dekorfärg2 21" xfId="1484"/>
    <cellStyle name="40 % - Dekorfärg2 21 2" xfId="2971"/>
    <cellStyle name="40 % - Dekorfärg2 21 2 2" xfId="5944"/>
    <cellStyle name="40 % - Dekorfärg2 21 3" xfId="4460"/>
    <cellStyle name="40 % - Dekorfärg2 22" xfId="1498"/>
    <cellStyle name="40 % - Dekorfärg2 22 2" xfId="2985"/>
    <cellStyle name="40 % - Dekorfärg2 22 2 2" xfId="5958"/>
    <cellStyle name="40 % - Dekorfärg2 22 3" xfId="4474"/>
    <cellStyle name="40 % - Dekorfärg2 23" xfId="1512"/>
    <cellStyle name="40 % - Dekorfärg2 23 2" xfId="2999"/>
    <cellStyle name="40 % - Dekorfärg2 23 2 2" xfId="5972"/>
    <cellStyle name="40 % - Dekorfärg2 23 3" xfId="4488"/>
    <cellStyle name="40 % - Dekorfärg2 24" xfId="1526"/>
    <cellStyle name="40 % - Dekorfärg2 24 2" xfId="3013"/>
    <cellStyle name="40 % - Dekorfärg2 24 2 2" xfId="5986"/>
    <cellStyle name="40 % - Dekorfärg2 24 3" xfId="4502"/>
    <cellStyle name="40 % - Dekorfärg2 25" xfId="1544"/>
    <cellStyle name="40 % - Dekorfärg2 25 2" xfId="4517"/>
    <cellStyle name="40 % - Dekorfärg2 26" xfId="3034"/>
    <cellStyle name="40 % - Dekorfärg2 3" xfId="1231"/>
    <cellStyle name="40 % - Dekorfärg2 3 2" xfId="2718"/>
    <cellStyle name="40 % - Dekorfärg2 3 2 2" xfId="5691"/>
    <cellStyle name="40 % - Dekorfärg2 3 3" xfId="4207"/>
    <cellStyle name="40 % - Dekorfärg2 4" xfId="1245"/>
    <cellStyle name="40 % - Dekorfärg2 4 2" xfId="2732"/>
    <cellStyle name="40 % - Dekorfärg2 4 2 2" xfId="5705"/>
    <cellStyle name="40 % - Dekorfärg2 4 3" xfId="4221"/>
    <cellStyle name="40 % - Dekorfärg2 5" xfId="1259"/>
    <cellStyle name="40 % - Dekorfärg2 5 2" xfId="2746"/>
    <cellStyle name="40 % - Dekorfärg2 5 2 2" xfId="5719"/>
    <cellStyle name="40 % - Dekorfärg2 5 3" xfId="4235"/>
    <cellStyle name="40 % - Dekorfärg2 6" xfId="1273"/>
    <cellStyle name="40 % - Dekorfärg2 6 2" xfId="2760"/>
    <cellStyle name="40 % - Dekorfärg2 6 2 2" xfId="5733"/>
    <cellStyle name="40 % - Dekorfärg2 6 3" xfId="4249"/>
    <cellStyle name="40 % - Dekorfärg2 7" xfId="1287"/>
    <cellStyle name="40 % - Dekorfärg2 7 2" xfId="2774"/>
    <cellStyle name="40 % - Dekorfärg2 7 2 2" xfId="5747"/>
    <cellStyle name="40 % - Dekorfärg2 7 3" xfId="4263"/>
    <cellStyle name="40 % - Dekorfärg2 8" xfId="1301"/>
    <cellStyle name="40 % - Dekorfärg2 8 2" xfId="2788"/>
    <cellStyle name="40 % - Dekorfärg2 8 2 2" xfId="5761"/>
    <cellStyle name="40 % - Dekorfärg2 8 3" xfId="4277"/>
    <cellStyle name="40 % - Dekorfärg2 9" xfId="1315"/>
    <cellStyle name="40 % - Dekorfärg2 9 2" xfId="2802"/>
    <cellStyle name="40 % - Dekorfärg2 9 2 2" xfId="5775"/>
    <cellStyle name="40 % - Dekorfärg2 9 3" xfId="4291"/>
    <cellStyle name="40 % - Dekorfärg3" xfId="30" builtinId="39" customBuiltin="1"/>
    <cellStyle name="40 % - Dekorfärg3 10" xfId="1332"/>
    <cellStyle name="40 % - Dekorfärg3 10 2" xfId="2819"/>
    <cellStyle name="40 % - Dekorfärg3 10 2 2" xfId="5792"/>
    <cellStyle name="40 % - Dekorfärg3 10 3" xfId="4308"/>
    <cellStyle name="40 % - Dekorfärg3 11" xfId="1346"/>
    <cellStyle name="40 % - Dekorfärg3 11 2" xfId="2833"/>
    <cellStyle name="40 % - Dekorfärg3 11 2 2" xfId="5806"/>
    <cellStyle name="40 % - Dekorfärg3 11 3" xfId="4322"/>
    <cellStyle name="40 % - Dekorfärg3 12" xfId="1360"/>
    <cellStyle name="40 % - Dekorfärg3 12 2" xfId="2847"/>
    <cellStyle name="40 % - Dekorfärg3 12 2 2" xfId="5820"/>
    <cellStyle name="40 % - Dekorfärg3 12 3" xfId="4336"/>
    <cellStyle name="40 % - Dekorfärg3 13" xfId="1374"/>
    <cellStyle name="40 % - Dekorfärg3 13 2" xfId="2861"/>
    <cellStyle name="40 % - Dekorfärg3 13 2 2" xfId="5834"/>
    <cellStyle name="40 % - Dekorfärg3 13 3" xfId="4350"/>
    <cellStyle name="40 % - Dekorfärg3 14" xfId="1388"/>
    <cellStyle name="40 % - Dekorfärg3 14 2" xfId="2875"/>
    <cellStyle name="40 % - Dekorfärg3 14 2 2" xfId="5848"/>
    <cellStyle name="40 % - Dekorfärg3 14 3" xfId="4364"/>
    <cellStyle name="40 % - Dekorfärg3 15" xfId="1402"/>
    <cellStyle name="40 % - Dekorfärg3 15 2" xfId="2889"/>
    <cellStyle name="40 % - Dekorfärg3 15 2 2" xfId="5862"/>
    <cellStyle name="40 % - Dekorfärg3 15 3" xfId="4378"/>
    <cellStyle name="40 % - Dekorfärg3 16" xfId="1416"/>
    <cellStyle name="40 % - Dekorfärg3 16 2" xfId="2903"/>
    <cellStyle name="40 % - Dekorfärg3 16 2 2" xfId="5876"/>
    <cellStyle name="40 % - Dekorfärg3 16 3" xfId="4392"/>
    <cellStyle name="40 % - Dekorfärg3 17" xfId="1430"/>
    <cellStyle name="40 % - Dekorfärg3 17 2" xfId="2917"/>
    <cellStyle name="40 % - Dekorfärg3 17 2 2" xfId="5890"/>
    <cellStyle name="40 % - Dekorfärg3 17 3" xfId="4406"/>
    <cellStyle name="40 % - Dekorfärg3 18" xfId="1444"/>
    <cellStyle name="40 % - Dekorfärg3 18 2" xfId="2931"/>
    <cellStyle name="40 % - Dekorfärg3 18 2 2" xfId="5904"/>
    <cellStyle name="40 % - Dekorfärg3 18 3" xfId="4420"/>
    <cellStyle name="40 % - Dekorfärg3 19" xfId="1458"/>
    <cellStyle name="40 % - Dekorfärg3 19 2" xfId="2945"/>
    <cellStyle name="40 % - Dekorfärg3 19 2 2" xfId="5918"/>
    <cellStyle name="40 % - Dekorfärg3 19 3" xfId="4434"/>
    <cellStyle name="40 % - Dekorfärg3 2" xfId="634"/>
    <cellStyle name="40 % - Dekorfärg3 2 2" xfId="2132"/>
    <cellStyle name="40 % - Dekorfärg3 2 2 2" xfId="5105"/>
    <cellStyle name="40 % - Dekorfärg3 2 3" xfId="3621"/>
    <cellStyle name="40 % - Dekorfärg3 20" xfId="1472"/>
    <cellStyle name="40 % - Dekorfärg3 20 2" xfId="2959"/>
    <cellStyle name="40 % - Dekorfärg3 20 2 2" xfId="5932"/>
    <cellStyle name="40 % - Dekorfärg3 20 3" xfId="4448"/>
    <cellStyle name="40 % - Dekorfärg3 21" xfId="1486"/>
    <cellStyle name="40 % - Dekorfärg3 21 2" xfId="2973"/>
    <cellStyle name="40 % - Dekorfärg3 21 2 2" xfId="5946"/>
    <cellStyle name="40 % - Dekorfärg3 21 3" xfId="4462"/>
    <cellStyle name="40 % - Dekorfärg3 22" xfId="1500"/>
    <cellStyle name="40 % - Dekorfärg3 22 2" xfId="2987"/>
    <cellStyle name="40 % - Dekorfärg3 22 2 2" xfId="5960"/>
    <cellStyle name="40 % - Dekorfärg3 22 3" xfId="4476"/>
    <cellStyle name="40 % - Dekorfärg3 23" xfId="1514"/>
    <cellStyle name="40 % - Dekorfärg3 23 2" xfId="3001"/>
    <cellStyle name="40 % - Dekorfärg3 23 2 2" xfId="5974"/>
    <cellStyle name="40 % - Dekorfärg3 23 3" xfId="4490"/>
    <cellStyle name="40 % - Dekorfärg3 24" xfId="1528"/>
    <cellStyle name="40 % - Dekorfärg3 24 2" xfId="3015"/>
    <cellStyle name="40 % - Dekorfärg3 24 2 2" xfId="5988"/>
    <cellStyle name="40 % - Dekorfärg3 24 3" xfId="4504"/>
    <cellStyle name="40 % - Dekorfärg3 25" xfId="1546"/>
    <cellStyle name="40 % - Dekorfärg3 25 2" xfId="4519"/>
    <cellStyle name="40 % - Dekorfärg3 26" xfId="3036"/>
    <cellStyle name="40 % - Dekorfärg3 3" xfId="1233"/>
    <cellStyle name="40 % - Dekorfärg3 3 2" xfId="2720"/>
    <cellStyle name="40 % - Dekorfärg3 3 2 2" xfId="5693"/>
    <cellStyle name="40 % - Dekorfärg3 3 3" xfId="4209"/>
    <cellStyle name="40 % - Dekorfärg3 4" xfId="1247"/>
    <cellStyle name="40 % - Dekorfärg3 4 2" xfId="2734"/>
    <cellStyle name="40 % - Dekorfärg3 4 2 2" xfId="5707"/>
    <cellStyle name="40 % - Dekorfärg3 4 3" xfId="4223"/>
    <cellStyle name="40 % - Dekorfärg3 5" xfId="1261"/>
    <cellStyle name="40 % - Dekorfärg3 5 2" xfId="2748"/>
    <cellStyle name="40 % - Dekorfärg3 5 2 2" xfId="5721"/>
    <cellStyle name="40 % - Dekorfärg3 5 3" xfId="4237"/>
    <cellStyle name="40 % - Dekorfärg3 6" xfId="1275"/>
    <cellStyle name="40 % - Dekorfärg3 6 2" xfId="2762"/>
    <cellStyle name="40 % - Dekorfärg3 6 2 2" xfId="5735"/>
    <cellStyle name="40 % - Dekorfärg3 6 3" xfId="4251"/>
    <cellStyle name="40 % - Dekorfärg3 7" xfId="1289"/>
    <cellStyle name="40 % - Dekorfärg3 7 2" xfId="2776"/>
    <cellStyle name="40 % - Dekorfärg3 7 2 2" xfId="5749"/>
    <cellStyle name="40 % - Dekorfärg3 7 3" xfId="4265"/>
    <cellStyle name="40 % - Dekorfärg3 8" xfId="1303"/>
    <cellStyle name="40 % - Dekorfärg3 8 2" xfId="2790"/>
    <cellStyle name="40 % - Dekorfärg3 8 2 2" xfId="5763"/>
    <cellStyle name="40 % - Dekorfärg3 8 3" xfId="4279"/>
    <cellStyle name="40 % - Dekorfärg3 9" xfId="1317"/>
    <cellStyle name="40 % - Dekorfärg3 9 2" xfId="2804"/>
    <cellStyle name="40 % - Dekorfärg3 9 2 2" xfId="5777"/>
    <cellStyle name="40 % - Dekorfärg3 9 3" xfId="4293"/>
    <cellStyle name="40 % - Dekorfärg4" xfId="34" builtinId="43" customBuiltin="1"/>
    <cellStyle name="40 % - Dekorfärg4 10" xfId="1334"/>
    <cellStyle name="40 % - Dekorfärg4 10 2" xfId="2821"/>
    <cellStyle name="40 % - Dekorfärg4 10 2 2" xfId="5794"/>
    <cellStyle name="40 % - Dekorfärg4 10 3" xfId="4310"/>
    <cellStyle name="40 % - Dekorfärg4 11" xfId="1348"/>
    <cellStyle name="40 % - Dekorfärg4 11 2" xfId="2835"/>
    <cellStyle name="40 % - Dekorfärg4 11 2 2" xfId="5808"/>
    <cellStyle name="40 % - Dekorfärg4 11 3" xfId="4324"/>
    <cellStyle name="40 % - Dekorfärg4 12" xfId="1362"/>
    <cellStyle name="40 % - Dekorfärg4 12 2" xfId="2849"/>
    <cellStyle name="40 % - Dekorfärg4 12 2 2" xfId="5822"/>
    <cellStyle name="40 % - Dekorfärg4 12 3" xfId="4338"/>
    <cellStyle name="40 % - Dekorfärg4 13" xfId="1376"/>
    <cellStyle name="40 % - Dekorfärg4 13 2" xfId="2863"/>
    <cellStyle name="40 % - Dekorfärg4 13 2 2" xfId="5836"/>
    <cellStyle name="40 % - Dekorfärg4 13 3" xfId="4352"/>
    <cellStyle name="40 % - Dekorfärg4 14" xfId="1390"/>
    <cellStyle name="40 % - Dekorfärg4 14 2" xfId="2877"/>
    <cellStyle name="40 % - Dekorfärg4 14 2 2" xfId="5850"/>
    <cellStyle name="40 % - Dekorfärg4 14 3" xfId="4366"/>
    <cellStyle name="40 % - Dekorfärg4 15" xfId="1404"/>
    <cellStyle name="40 % - Dekorfärg4 15 2" xfId="2891"/>
    <cellStyle name="40 % - Dekorfärg4 15 2 2" xfId="5864"/>
    <cellStyle name="40 % - Dekorfärg4 15 3" xfId="4380"/>
    <cellStyle name="40 % - Dekorfärg4 16" xfId="1418"/>
    <cellStyle name="40 % - Dekorfärg4 16 2" xfId="2905"/>
    <cellStyle name="40 % - Dekorfärg4 16 2 2" xfId="5878"/>
    <cellStyle name="40 % - Dekorfärg4 16 3" xfId="4394"/>
    <cellStyle name="40 % - Dekorfärg4 17" xfId="1432"/>
    <cellStyle name="40 % - Dekorfärg4 17 2" xfId="2919"/>
    <cellStyle name="40 % - Dekorfärg4 17 2 2" xfId="5892"/>
    <cellStyle name="40 % - Dekorfärg4 17 3" xfId="4408"/>
    <cellStyle name="40 % - Dekorfärg4 18" xfId="1446"/>
    <cellStyle name="40 % - Dekorfärg4 18 2" xfId="2933"/>
    <cellStyle name="40 % - Dekorfärg4 18 2 2" xfId="5906"/>
    <cellStyle name="40 % - Dekorfärg4 18 3" xfId="4422"/>
    <cellStyle name="40 % - Dekorfärg4 19" xfId="1460"/>
    <cellStyle name="40 % - Dekorfärg4 19 2" xfId="2947"/>
    <cellStyle name="40 % - Dekorfärg4 19 2 2" xfId="5920"/>
    <cellStyle name="40 % - Dekorfärg4 19 3" xfId="4436"/>
    <cellStyle name="40 % - Dekorfärg4 2" xfId="636"/>
    <cellStyle name="40 % - Dekorfärg4 2 2" xfId="2134"/>
    <cellStyle name="40 % - Dekorfärg4 2 2 2" xfId="5107"/>
    <cellStyle name="40 % - Dekorfärg4 2 3" xfId="3623"/>
    <cellStyle name="40 % - Dekorfärg4 20" xfId="1474"/>
    <cellStyle name="40 % - Dekorfärg4 20 2" xfId="2961"/>
    <cellStyle name="40 % - Dekorfärg4 20 2 2" xfId="5934"/>
    <cellStyle name="40 % - Dekorfärg4 20 3" xfId="4450"/>
    <cellStyle name="40 % - Dekorfärg4 21" xfId="1488"/>
    <cellStyle name="40 % - Dekorfärg4 21 2" xfId="2975"/>
    <cellStyle name="40 % - Dekorfärg4 21 2 2" xfId="5948"/>
    <cellStyle name="40 % - Dekorfärg4 21 3" xfId="4464"/>
    <cellStyle name="40 % - Dekorfärg4 22" xfId="1502"/>
    <cellStyle name="40 % - Dekorfärg4 22 2" xfId="2989"/>
    <cellStyle name="40 % - Dekorfärg4 22 2 2" xfId="5962"/>
    <cellStyle name="40 % - Dekorfärg4 22 3" xfId="4478"/>
    <cellStyle name="40 % - Dekorfärg4 23" xfId="1516"/>
    <cellStyle name="40 % - Dekorfärg4 23 2" xfId="3003"/>
    <cellStyle name="40 % - Dekorfärg4 23 2 2" xfId="5976"/>
    <cellStyle name="40 % - Dekorfärg4 23 3" xfId="4492"/>
    <cellStyle name="40 % - Dekorfärg4 24" xfId="1530"/>
    <cellStyle name="40 % - Dekorfärg4 24 2" xfId="3017"/>
    <cellStyle name="40 % - Dekorfärg4 24 2 2" xfId="5990"/>
    <cellStyle name="40 % - Dekorfärg4 24 3" xfId="4506"/>
    <cellStyle name="40 % - Dekorfärg4 25" xfId="1548"/>
    <cellStyle name="40 % - Dekorfärg4 25 2" xfId="4521"/>
    <cellStyle name="40 % - Dekorfärg4 26" xfId="3038"/>
    <cellStyle name="40 % - Dekorfärg4 3" xfId="1235"/>
    <cellStyle name="40 % - Dekorfärg4 3 2" xfId="2722"/>
    <cellStyle name="40 % - Dekorfärg4 3 2 2" xfId="5695"/>
    <cellStyle name="40 % - Dekorfärg4 3 3" xfId="4211"/>
    <cellStyle name="40 % - Dekorfärg4 4" xfId="1249"/>
    <cellStyle name="40 % - Dekorfärg4 4 2" xfId="2736"/>
    <cellStyle name="40 % - Dekorfärg4 4 2 2" xfId="5709"/>
    <cellStyle name="40 % - Dekorfärg4 4 3" xfId="4225"/>
    <cellStyle name="40 % - Dekorfärg4 5" xfId="1263"/>
    <cellStyle name="40 % - Dekorfärg4 5 2" xfId="2750"/>
    <cellStyle name="40 % - Dekorfärg4 5 2 2" xfId="5723"/>
    <cellStyle name="40 % - Dekorfärg4 5 3" xfId="4239"/>
    <cellStyle name="40 % - Dekorfärg4 6" xfId="1277"/>
    <cellStyle name="40 % - Dekorfärg4 6 2" xfId="2764"/>
    <cellStyle name="40 % - Dekorfärg4 6 2 2" xfId="5737"/>
    <cellStyle name="40 % - Dekorfärg4 6 3" xfId="4253"/>
    <cellStyle name="40 % - Dekorfärg4 7" xfId="1291"/>
    <cellStyle name="40 % - Dekorfärg4 7 2" xfId="2778"/>
    <cellStyle name="40 % - Dekorfärg4 7 2 2" xfId="5751"/>
    <cellStyle name="40 % - Dekorfärg4 7 3" xfId="4267"/>
    <cellStyle name="40 % - Dekorfärg4 8" xfId="1305"/>
    <cellStyle name="40 % - Dekorfärg4 8 2" xfId="2792"/>
    <cellStyle name="40 % - Dekorfärg4 8 2 2" xfId="5765"/>
    <cellStyle name="40 % - Dekorfärg4 8 3" xfId="4281"/>
    <cellStyle name="40 % - Dekorfärg4 9" xfId="1319"/>
    <cellStyle name="40 % - Dekorfärg4 9 2" xfId="2806"/>
    <cellStyle name="40 % - Dekorfärg4 9 2 2" xfId="5779"/>
    <cellStyle name="40 % - Dekorfärg4 9 3" xfId="4295"/>
    <cellStyle name="40 % - Dekorfärg5" xfId="38" builtinId="47" customBuiltin="1"/>
    <cellStyle name="40 % - Dekorfärg5 10" xfId="1336"/>
    <cellStyle name="40 % - Dekorfärg5 10 2" xfId="2823"/>
    <cellStyle name="40 % - Dekorfärg5 10 2 2" xfId="5796"/>
    <cellStyle name="40 % - Dekorfärg5 10 3" xfId="4312"/>
    <cellStyle name="40 % - Dekorfärg5 11" xfId="1350"/>
    <cellStyle name="40 % - Dekorfärg5 11 2" xfId="2837"/>
    <cellStyle name="40 % - Dekorfärg5 11 2 2" xfId="5810"/>
    <cellStyle name="40 % - Dekorfärg5 11 3" xfId="4326"/>
    <cellStyle name="40 % - Dekorfärg5 12" xfId="1364"/>
    <cellStyle name="40 % - Dekorfärg5 12 2" xfId="2851"/>
    <cellStyle name="40 % - Dekorfärg5 12 2 2" xfId="5824"/>
    <cellStyle name="40 % - Dekorfärg5 12 3" xfId="4340"/>
    <cellStyle name="40 % - Dekorfärg5 13" xfId="1378"/>
    <cellStyle name="40 % - Dekorfärg5 13 2" xfId="2865"/>
    <cellStyle name="40 % - Dekorfärg5 13 2 2" xfId="5838"/>
    <cellStyle name="40 % - Dekorfärg5 13 3" xfId="4354"/>
    <cellStyle name="40 % - Dekorfärg5 14" xfId="1392"/>
    <cellStyle name="40 % - Dekorfärg5 14 2" xfId="2879"/>
    <cellStyle name="40 % - Dekorfärg5 14 2 2" xfId="5852"/>
    <cellStyle name="40 % - Dekorfärg5 14 3" xfId="4368"/>
    <cellStyle name="40 % - Dekorfärg5 15" xfId="1406"/>
    <cellStyle name="40 % - Dekorfärg5 15 2" xfId="2893"/>
    <cellStyle name="40 % - Dekorfärg5 15 2 2" xfId="5866"/>
    <cellStyle name="40 % - Dekorfärg5 15 3" xfId="4382"/>
    <cellStyle name="40 % - Dekorfärg5 16" xfId="1420"/>
    <cellStyle name="40 % - Dekorfärg5 16 2" xfId="2907"/>
    <cellStyle name="40 % - Dekorfärg5 16 2 2" xfId="5880"/>
    <cellStyle name="40 % - Dekorfärg5 16 3" xfId="4396"/>
    <cellStyle name="40 % - Dekorfärg5 17" xfId="1434"/>
    <cellStyle name="40 % - Dekorfärg5 17 2" xfId="2921"/>
    <cellStyle name="40 % - Dekorfärg5 17 2 2" xfId="5894"/>
    <cellStyle name="40 % - Dekorfärg5 17 3" xfId="4410"/>
    <cellStyle name="40 % - Dekorfärg5 18" xfId="1448"/>
    <cellStyle name="40 % - Dekorfärg5 18 2" xfId="2935"/>
    <cellStyle name="40 % - Dekorfärg5 18 2 2" xfId="5908"/>
    <cellStyle name="40 % - Dekorfärg5 18 3" xfId="4424"/>
    <cellStyle name="40 % - Dekorfärg5 19" xfId="1462"/>
    <cellStyle name="40 % - Dekorfärg5 19 2" xfId="2949"/>
    <cellStyle name="40 % - Dekorfärg5 19 2 2" xfId="5922"/>
    <cellStyle name="40 % - Dekorfärg5 19 3" xfId="4438"/>
    <cellStyle name="40 % - Dekorfärg5 2" xfId="638"/>
    <cellStyle name="40 % - Dekorfärg5 2 2" xfId="2136"/>
    <cellStyle name="40 % - Dekorfärg5 2 2 2" xfId="5109"/>
    <cellStyle name="40 % - Dekorfärg5 2 3" xfId="3625"/>
    <cellStyle name="40 % - Dekorfärg5 20" xfId="1476"/>
    <cellStyle name="40 % - Dekorfärg5 20 2" xfId="2963"/>
    <cellStyle name="40 % - Dekorfärg5 20 2 2" xfId="5936"/>
    <cellStyle name="40 % - Dekorfärg5 20 3" xfId="4452"/>
    <cellStyle name="40 % - Dekorfärg5 21" xfId="1490"/>
    <cellStyle name="40 % - Dekorfärg5 21 2" xfId="2977"/>
    <cellStyle name="40 % - Dekorfärg5 21 2 2" xfId="5950"/>
    <cellStyle name="40 % - Dekorfärg5 21 3" xfId="4466"/>
    <cellStyle name="40 % - Dekorfärg5 22" xfId="1504"/>
    <cellStyle name="40 % - Dekorfärg5 22 2" xfId="2991"/>
    <cellStyle name="40 % - Dekorfärg5 22 2 2" xfId="5964"/>
    <cellStyle name="40 % - Dekorfärg5 22 3" xfId="4480"/>
    <cellStyle name="40 % - Dekorfärg5 23" xfId="1518"/>
    <cellStyle name="40 % - Dekorfärg5 23 2" xfId="3005"/>
    <cellStyle name="40 % - Dekorfärg5 23 2 2" xfId="5978"/>
    <cellStyle name="40 % - Dekorfärg5 23 3" xfId="4494"/>
    <cellStyle name="40 % - Dekorfärg5 24" xfId="1532"/>
    <cellStyle name="40 % - Dekorfärg5 24 2" xfId="3019"/>
    <cellStyle name="40 % - Dekorfärg5 24 2 2" xfId="5992"/>
    <cellStyle name="40 % - Dekorfärg5 24 3" xfId="4508"/>
    <cellStyle name="40 % - Dekorfärg5 25" xfId="1550"/>
    <cellStyle name="40 % - Dekorfärg5 25 2" xfId="4523"/>
    <cellStyle name="40 % - Dekorfärg5 26" xfId="3040"/>
    <cellStyle name="40 % - Dekorfärg5 3" xfId="1237"/>
    <cellStyle name="40 % - Dekorfärg5 3 2" xfId="2724"/>
    <cellStyle name="40 % - Dekorfärg5 3 2 2" xfId="5697"/>
    <cellStyle name="40 % - Dekorfärg5 3 3" xfId="4213"/>
    <cellStyle name="40 % - Dekorfärg5 4" xfId="1251"/>
    <cellStyle name="40 % - Dekorfärg5 4 2" xfId="2738"/>
    <cellStyle name="40 % - Dekorfärg5 4 2 2" xfId="5711"/>
    <cellStyle name="40 % - Dekorfärg5 4 3" xfId="4227"/>
    <cellStyle name="40 % - Dekorfärg5 5" xfId="1265"/>
    <cellStyle name="40 % - Dekorfärg5 5 2" xfId="2752"/>
    <cellStyle name="40 % - Dekorfärg5 5 2 2" xfId="5725"/>
    <cellStyle name="40 % - Dekorfärg5 5 3" xfId="4241"/>
    <cellStyle name="40 % - Dekorfärg5 6" xfId="1279"/>
    <cellStyle name="40 % - Dekorfärg5 6 2" xfId="2766"/>
    <cellStyle name="40 % - Dekorfärg5 6 2 2" xfId="5739"/>
    <cellStyle name="40 % - Dekorfärg5 6 3" xfId="4255"/>
    <cellStyle name="40 % - Dekorfärg5 7" xfId="1293"/>
    <cellStyle name="40 % - Dekorfärg5 7 2" xfId="2780"/>
    <cellStyle name="40 % - Dekorfärg5 7 2 2" xfId="5753"/>
    <cellStyle name="40 % - Dekorfärg5 7 3" xfId="4269"/>
    <cellStyle name="40 % - Dekorfärg5 8" xfId="1307"/>
    <cellStyle name="40 % - Dekorfärg5 8 2" xfId="2794"/>
    <cellStyle name="40 % - Dekorfärg5 8 2 2" xfId="5767"/>
    <cellStyle name="40 % - Dekorfärg5 8 3" xfId="4283"/>
    <cellStyle name="40 % - Dekorfärg5 9" xfId="1321"/>
    <cellStyle name="40 % - Dekorfärg5 9 2" xfId="2808"/>
    <cellStyle name="40 % - Dekorfärg5 9 2 2" xfId="5781"/>
    <cellStyle name="40 % - Dekorfärg5 9 3" xfId="4297"/>
    <cellStyle name="40 % - Dekorfärg6" xfId="42" builtinId="51" customBuiltin="1"/>
    <cellStyle name="40 % - Dekorfärg6 10" xfId="1338"/>
    <cellStyle name="40 % - Dekorfärg6 10 2" xfId="2825"/>
    <cellStyle name="40 % - Dekorfärg6 10 2 2" xfId="5798"/>
    <cellStyle name="40 % - Dekorfärg6 10 3" xfId="4314"/>
    <cellStyle name="40 % - Dekorfärg6 11" xfId="1352"/>
    <cellStyle name="40 % - Dekorfärg6 11 2" xfId="2839"/>
    <cellStyle name="40 % - Dekorfärg6 11 2 2" xfId="5812"/>
    <cellStyle name="40 % - Dekorfärg6 11 3" xfId="4328"/>
    <cellStyle name="40 % - Dekorfärg6 12" xfId="1366"/>
    <cellStyle name="40 % - Dekorfärg6 12 2" xfId="2853"/>
    <cellStyle name="40 % - Dekorfärg6 12 2 2" xfId="5826"/>
    <cellStyle name="40 % - Dekorfärg6 12 3" xfId="4342"/>
    <cellStyle name="40 % - Dekorfärg6 13" xfId="1380"/>
    <cellStyle name="40 % - Dekorfärg6 13 2" xfId="2867"/>
    <cellStyle name="40 % - Dekorfärg6 13 2 2" xfId="5840"/>
    <cellStyle name="40 % - Dekorfärg6 13 3" xfId="4356"/>
    <cellStyle name="40 % - Dekorfärg6 14" xfId="1394"/>
    <cellStyle name="40 % - Dekorfärg6 14 2" xfId="2881"/>
    <cellStyle name="40 % - Dekorfärg6 14 2 2" xfId="5854"/>
    <cellStyle name="40 % - Dekorfärg6 14 3" xfId="4370"/>
    <cellStyle name="40 % - Dekorfärg6 15" xfId="1408"/>
    <cellStyle name="40 % - Dekorfärg6 15 2" xfId="2895"/>
    <cellStyle name="40 % - Dekorfärg6 15 2 2" xfId="5868"/>
    <cellStyle name="40 % - Dekorfärg6 15 3" xfId="4384"/>
    <cellStyle name="40 % - Dekorfärg6 16" xfId="1422"/>
    <cellStyle name="40 % - Dekorfärg6 16 2" xfId="2909"/>
    <cellStyle name="40 % - Dekorfärg6 16 2 2" xfId="5882"/>
    <cellStyle name="40 % - Dekorfärg6 16 3" xfId="4398"/>
    <cellStyle name="40 % - Dekorfärg6 17" xfId="1436"/>
    <cellStyle name="40 % - Dekorfärg6 17 2" xfId="2923"/>
    <cellStyle name="40 % - Dekorfärg6 17 2 2" xfId="5896"/>
    <cellStyle name="40 % - Dekorfärg6 17 3" xfId="4412"/>
    <cellStyle name="40 % - Dekorfärg6 18" xfId="1450"/>
    <cellStyle name="40 % - Dekorfärg6 18 2" xfId="2937"/>
    <cellStyle name="40 % - Dekorfärg6 18 2 2" xfId="5910"/>
    <cellStyle name="40 % - Dekorfärg6 18 3" xfId="4426"/>
    <cellStyle name="40 % - Dekorfärg6 19" xfId="1464"/>
    <cellStyle name="40 % - Dekorfärg6 19 2" xfId="2951"/>
    <cellStyle name="40 % - Dekorfärg6 19 2 2" xfId="5924"/>
    <cellStyle name="40 % - Dekorfärg6 19 3" xfId="4440"/>
    <cellStyle name="40 % - Dekorfärg6 2" xfId="640"/>
    <cellStyle name="40 % - Dekorfärg6 2 2" xfId="2138"/>
    <cellStyle name="40 % - Dekorfärg6 2 2 2" xfId="5111"/>
    <cellStyle name="40 % - Dekorfärg6 2 3" xfId="3627"/>
    <cellStyle name="40 % - Dekorfärg6 20" xfId="1478"/>
    <cellStyle name="40 % - Dekorfärg6 20 2" xfId="2965"/>
    <cellStyle name="40 % - Dekorfärg6 20 2 2" xfId="5938"/>
    <cellStyle name="40 % - Dekorfärg6 20 3" xfId="4454"/>
    <cellStyle name="40 % - Dekorfärg6 21" xfId="1492"/>
    <cellStyle name="40 % - Dekorfärg6 21 2" xfId="2979"/>
    <cellStyle name="40 % - Dekorfärg6 21 2 2" xfId="5952"/>
    <cellStyle name="40 % - Dekorfärg6 21 3" xfId="4468"/>
    <cellStyle name="40 % - Dekorfärg6 22" xfId="1506"/>
    <cellStyle name="40 % - Dekorfärg6 22 2" xfId="2993"/>
    <cellStyle name="40 % - Dekorfärg6 22 2 2" xfId="5966"/>
    <cellStyle name="40 % - Dekorfärg6 22 3" xfId="4482"/>
    <cellStyle name="40 % - Dekorfärg6 23" xfId="1520"/>
    <cellStyle name="40 % - Dekorfärg6 23 2" xfId="3007"/>
    <cellStyle name="40 % - Dekorfärg6 23 2 2" xfId="5980"/>
    <cellStyle name="40 % - Dekorfärg6 23 3" xfId="4496"/>
    <cellStyle name="40 % - Dekorfärg6 24" xfId="1534"/>
    <cellStyle name="40 % - Dekorfärg6 24 2" xfId="3021"/>
    <cellStyle name="40 % - Dekorfärg6 24 2 2" xfId="5994"/>
    <cellStyle name="40 % - Dekorfärg6 24 3" xfId="4510"/>
    <cellStyle name="40 % - Dekorfärg6 25" xfId="1552"/>
    <cellStyle name="40 % - Dekorfärg6 25 2" xfId="4525"/>
    <cellStyle name="40 % - Dekorfärg6 26" xfId="3042"/>
    <cellStyle name="40 % - Dekorfärg6 3" xfId="1239"/>
    <cellStyle name="40 % - Dekorfärg6 3 2" xfId="2726"/>
    <cellStyle name="40 % - Dekorfärg6 3 2 2" xfId="5699"/>
    <cellStyle name="40 % - Dekorfärg6 3 3" xfId="4215"/>
    <cellStyle name="40 % - Dekorfärg6 4" xfId="1253"/>
    <cellStyle name="40 % - Dekorfärg6 4 2" xfId="2740"/>
    <cellStyle name="40 % - Dekorfärg6 4 2 2" xfId="5713"/>
    <cellStyle name="40 % - Dekorfärg6 4 3" xfId="4229"/>
    <cellStyle name="40 % - Dekorfärg6 5" xfId="1267"/>
    <cellStyle name="40 % - Dekorfärg6 5 2" xfId="2754"/>
    <cellStyle name="40 % - Dekorfärg6 5 2 2" xfId="5727"/>
    <cellStyle name="40 % - Dekorfärg6 5 3" xfId="4243"/>
    <cellStyle name="40 % - Dekorfärg6 6" xfId="1281"/>
    <cellStyle name="40 % - Dekorfärg6 6 2" xfId="2768"/>
    <cellStyle name="40 % - Dekorfärg6 6 2 2" xfId="5741"/>
    <cellStyle name="40 % - Dekorfärg6 6 3" xfId="4257"/>
    <cellStyle name="40 % - Dekorfärg6 7" xfId="1295"/>
    <cellStyle name="40 % - Dekorfärg6 7 2" xfId="2782"/>
    <cellStyle name="40 % - Dekorfärg6 7 2 2" xfId="5755"/>
    <cellStyle name="40 % - Dekorfärg6 7 3" xfId="4271"/>
    <cellStyle name="40 % - Dekorfärg6 8" xfId="1309"/>
    <cellStyle name="40 % - Dekorfärg6 8 2" xfId="2796"/>
    <cellStyle name="40 % - Dekorfärg6 8 2 2" xfId="5769"/>
    <cellStyle name="40 % - Dekorfärg6 8 3" xfId="4285"/>
    <cellStyle name="40 % - Dekorfärg6 9" xfId="1323"/>
    <cellStyle name="40 % - Dekorfärg6 9 2" xfId="2810"/>
    <cellStyle name="40 % - Dekorfärg6 9 2 2" xfId="5783"/>
    <cellStyle name="40 % - Dekorfärg6 9 3" xfId="4299"/>
    <cellStyle name="40% - Dekorfärg1 10" xfId="260"/>
    <cellStyle name="40% - Dekorfärg1 10 2" xfId="859"/>
    <cellStyle name="40% - Dekorfärg1 10 2 2" xfId="2346"/>
    <cellStyle name="40% - Dekorfärg1 10 2 2 2" xfId="5319"/>
    <cellStyle name="40% - Dekorfärg1 10 2 3" xfId="3835"/>
    <cellStyle name="40% - Dekorfärg1 10 3" xfId="1760"/>
    <cellStyle name="40% - Dekorfärg1 10 3 2" xfId="4733"/>
    <cellStyle name="40% - Dekorfärg1 10 4" xfId="3249"/>
    <cellStyle name="40% - Dekorfärg1 11" xfId="274"/>
    <cellStyle name="40% - Dekorfärg1 11 2" xfId="873"/>
    <cellStyle name="40% - Dekorfärg1 11 2 2" xfId="2360"/>
    <cellStyle name="40% - Dekorfärg1 11 2 2 2" xfId="5333"/>
    <cellStyle name="40% - Dekorfärg1 11 2 3" xfId="3849"/>
    <cellStyle name="40% - Dekorfärg1 11 3" xfId="1774"/>
    <cellStyle name="40% - Dekorfärg1 11 3 2" xfId="4747"/>
    <cellStyle name="40% - Dekorfärg1 11 4" xfId="3263"/>
    <cellStyle name="40% - Dekorfärg1 12" xfId="288"/>
    <cellStyle name="40% - Dekorfärg1 12 2" xfId="887"/>
    <cellStyle name="40% - Dekorfärg1 12 2 2" xfId="2374"/>
    <cellStyle name="40% - Dekorfärg1 12 2 2 2" xfId="5347"/>
    <cellStyle name="40% - Dekorfärg1 12 2 3" xfId="3863"/>
    <cellStyle name="40% - Dekorfärg1 12 3" xfId="1788"/>
    <cellStyle name="40% - Dekorfärg1 12 3 2" xfId="4761"/>
    <cellStyle name="40% - Dekorfärg1 12 4" xfId="3277"/>
    <cellStyle name="40% - Dekorfärg1 13" xfId="305"/>
    <cellStyle name="40% - Dekorfärg1 13 2" xfId="904"/>
    <cellStyle name="40% - Dekorfärg1 13 2 2" xfId="2391"/>
    <cellStyle name="40% - Dekorfärg1 13 2 2 2" xfId="5364"/>
    <cellStyle name="40% - Dekorfärg1 13 2 3" xfId="3880"/>
    <cellStyle name="40% - Dekorfärg1 13 3" xfId="1805"/>
    <cellStyle name="40% - Dekorfärg1 13 3 2" xfId="4778"/>
    <cellStyle name="40% - Dekorfärg1 13 4" xfId="3294"/>
    <cellStyle name="40% - Dekorfärg1 14" xfId="316"/>
    <cellStyle name="40% - Dekorfärg1 14 2" xfId="915"/>
    <cellStyle name="40% - Dekorfärg1 14 2 2" xfId="2402"/>
    <cellStyle name="40% - Dekorfärg1 14 2 2 2" xfId="5375"/>
    <cellStyle name="40% - Dekorfärg1 14 2 3" xfId="3891"/>
    <cellStyle name="40% - Dekorfärg1 14 3" xfId="1816"/>
    <cellStyle name="40% - Dekorfärg1 14 3 2" xfId="4789"/>
    <cellStyle name="40% - Dekorfärg1 14 4" xfId="3305"/>
    <cellStyle name="40% - Dekorfärg1 15" xfId="330"/>
    <cellStyle name="40% - Dekorfärg1 15 2" xfId="929"/>
    <cellStyle name="40% - Dekorfärg1 15 2 2" xfId="2416"/>
    <cellStyle name="40% - Dekorfärg1 15 2 2 2" xfId="5389"/>
    <cellStyle name="40% - Dekorfärg1 15 2 3" xfId="3905"/>
    <cellStyle name="40% - Dekorfärg1 15 3" xfId="1830"/>
    <cellStyle name="40% - Dekorfärg1 15 3 2" xfId="4803"/>
    <cellStyle name="40% - Dekorfärg1 15 4" xfId="3319"/>
    <cellStyle name="40% - Dekorfärg1 16" xfId="344"/>
    <cellStyle name="40% - Dekorfärg1 16 2" xfId="943"/>
    <cellStyle name="40% - Dekorfärg1 16 2 2" xfId="2430"/>
    <cellStyle name="40% - Dekorfärg1 16 2 2 2" xfId="5403"/>
    <cellStyle name="40% - Dekorfärg1 16 2 3" xfId="3919"/>
    <cellStyle name="40% - Dekorfärg1 16 3" xfId="1844"/>
    <cellStyle name="40% - Dekorfärg1 16 3 2" xfId="4817"/>
    <cellStyle name="40% - Dekorfärg1 16 4" xfId="3333"/>
    <cellStyle name="40% - Dekorfärg1 17" xfId="358"/>
    <cellStyle name="40% - Dekorfärg1 17 2" xfId="957"/>
    <cellStyle name="40% - Dekorfärg1 17 2 2" xfId="2444"/>
    <cellStyle name="40% - Dekorfärg1 17 2 2 2" xfId="5417"/>
    <cellStyle name="40% - Dekorfärg1 17 2 3" xfId="3933"/>
    <cellStyle name="40% - Dekorfärg1 17 3" xfId="1858"/>
    <cellStyle name="40% - Dekorfärg1 17 3 2" xfId="4831"/>
    <cellStyle name="40% - Dekorfärg1 17 4" xfId="3347"/>
    <cellStyle name="40% - Dekorfärg1 18" xfId="372"/>
    <cellStyle name="40% - Dekorfärg1 18 2" xfId="971"/>
    <cellStyle name="40% - Dekorfärg1 18 2 2" xfId="2458"/>
    <cellStyle name="40% - Dekorfärg1 18 2 2 2" xfId="5431"/>
    <cellStyle name="40% - Dekorfärg1 18 2 3" xfId="3947"/>
    <cellStyle name="40% - Dekorfärg1 18 3" xfId="1872"/>
    <cellStyle name="40% - Dekorfärg1 18 3 2" xfId="4845"/>
    <cellStyle name="40% - Dekorfärg1 18 4" xfId="3361"/>
    <cellStyle name="40% - Dekorfärg1 19" xfId="390"/>
    <cellStyle name="40% - Dekorfärg1 19 2" xfId="986"/>
    <cellStyle name="40% - Dekorfärg1 19 2 2" xfId="2473"/>
    <cellStyle name="40% - Dekorfärg1 19 2 2 2" xfId="5446"/>
    <cellStyle name="40% - Dekorfärg1 19 2 3" xfId="3962"/>
    <cellStyle name="40% - Dekorfärg1 19 3" xfId="1887"/>
    <cellStyle name="40% - Dekorfärg1 19 3 2" xfId="4860"/>
    <cellStyle name="40% - Dekorfärg1 19 4" xfId="3376"/>
    <cellStyle name="40% - Dekorfärg1 2" xfId="57"/>
    <cellStyle name="40% - Dekorfärg1 2 2" xfId="160"/>
    <cellStyle name="40% - Dekorfärg1 2 2 2" xfId="759"/>
    <cellStyle name="40% - Dekorfärg1 2 2 2 2" xfId="2246"/>
    <cellStyle name="40% - Dekorfärg1 2 2 2 2 2" xfId="5219"/>
    <cellStyle name="40% - Dekorfärg1 2 2 2 3" xfId="3735"/>
    <cellStyle name="40% - Dekorfärg1 2 2 3" xfId="1660"/>
    <cellStyle name="40% - Dekorfärg1 2 2 3 2" xfId="4633"/>
    <cellStyle name="40% - Dekorfärg1 2 2 4" xfId="3149"/>
    <cellStyle name="40% - Dekorfärg1 2 3" xfId="657"/>
    <cellStyle name="40% - Dekorfärg1 2 3 2" xfId="2145"/>
    <cellStyle name="40% - Dekorfärg1 2 3 2 2" xfId="5118"/>
    <cellStyle name="40% - Dekorfärg1 2 3 3" xfId="3634"/>
    <cellStyle name="40% - Dekorfärg1 2 4" xfId="1558"/>
    <cellStyle name="40% - Dekorfärg1 2 4 2" xfId="4531"/>
    <cellStyle name="40% - Dekorfärg1 2 5" xfId="3048"/>
    <cellStyle name="40% - Dekorfärg1 20" xfId="405"/>
    <cellStyle name="40% - Dekorfärg1 20 2" xfId="1002"/>
    <cellStyle name="40% - Dekorfärg1 20 2 2" xfId="2489"/>
    <cellStyle name="40% - Dekorfärg1 20 2 2 2" xfId="5462"/>
    <cellStyle name="40% - Dekorfärg1 20 2 3" xfId="3978"/>
    <cellStyle name="40% - Dekorfärg1 20 3" xfId="1903"/>
    <cellStyle name="40% - Dekorfärg1 20 3 2" xfId="4876"/>
    <cellStyle name="40% - Dekorfärg1 20 4" xfId="3392"/>
    <cellStyle name="40% - Dekorfärg1 21" xfId="419"/>
    <cellStyle name="40% - Dekorfärg1 21 2" xfId="1016"/>
    <cellStyle name="40% - Dekorfärg1 21 2 2" xfId="2503"/>
    <cellStyle name="40% - Dekorfärg1 21 2 2 2" xfId="5476"/>
    <cellStyle name="40% - Dekorfärg1 21 2 3" xfId="3992"/>
    <cellStyle name="40% - Dekorfärg1 21 3" xfId="1917"/>
    <cellStyle name="40% - Dekorfärg1 21 3 2" xfId="4890"/>
    <cellStyle name="40% - Dekorfärg1 21 4" xfId="3406"/>
    <cellStyle name="40% - Dekorfärg1 22" xfId="433"/>
    <cellStyle name="40% - Dekorfärg1 22 2" xfId="1030"/>
    <cellStyle name="40% - Dekorfärg1 22 2 2" xfId="2517"/>
    <cellStyle name="40% - Dekorfärg1 22 2 2 2" xfId="5490"/>
    <cellStyle name="40% - Dekorfärg1 22 2 3" xfId="4006"/>
    <cellStyle name="40% - Dekorfärg1 22 3" xfId="1931"/>
    <cellStyle name="40% - Dekorfärg1 22 3 2" xfId="4904"/>
    <cellStyle name="40% - Dekorfärg1 22 4" xfId="3420"/>
    <cellStyle name="40% - Dekorfärg1 23" xfId="447"/>
    <cellStyle name="40% - Dekorfärg1 23 2" xfId="1044"/>
    <cellStyle name="40% - Dekorfärg1 23 2 2" xfId="2531"/>
    <cellStyle name="40% - Dekorfärg1 23 2 2 2" xfId="5504"/>
    <cellStyle name="40% - Dekorfärg1 23 2 3" xfId="4020"/>
    <cellStyle name="40% - Dekorfärg1 23 3" xfId="1945"/>
    <cellStyle name="40% - Dekorfärg1 23 3 2" xfId="4918"/>
    <cellStyle name="40% - Dekorfärg1 23 4" xfId="3434"/>
    <cellStyle name="40% - Dekorfärg1 24" xfId="461"/>
    <cellStyle name="40% - Dekorfärg1 24 2" xfId="1058"/>
    <cellStyle name="40% - Dekorfärg1 24 2 2" xfId="2545"/>
    <cellStyle name="40% - Dekorfärg1 24 2 2 2" xfId="5518"/>
    <cellStyle name="40% - Dekorfärg1 24 2 3" xfId="4034"/>
    <cellStyle name="40% - Dekorfärg1 24 3" xfId="1959"/>
    <cellStyle name="40% - Dekorfärg1 24 3 2" xfId="4932"/>
    <cellStyle name="40% - Dekorfärg1 24 4" xfId="3448"/>
    <cellStyle name="40% - Dekorfärg1 25" xfId="475"/>
    <cellStyle name="40% - Dekorfärg1 25 2" xfId="1072"/>
    <cellStyle name="40% - Dekorfärg1 25 2 2" xfId="2559"/>
    <cellStyle name="40% - Dekorfärg1 25 2 2 2" xfId="5532"/>
    <cellStyle name="40% - Dekorfärg1 25 2 3" xfId="4048"/>
    <cellStyle name="40% - Dekorfärg1 25 3" xfId="1973"/>
    <cellStyle name="40% - Dekorfärg1 25 3 2" xfId="4946"/>
    <cellStyle name="40% - Dekorfärg1 25 4" xfId="3462"/>
    <cellStyle name="40% - Dekorfärg1 26" xfId="489"/>
    <cellStyle name="40% - Dekorfärg1 26 2" xfId="1086"/>
    <cellStyle name="40% - Dekorfärg1 26 2 2" xfId="2573"/>
    <cellStyle name="40% - Dekorfärg1 26 2 2 2" xfId="5546"/>
    <cellStyle name="40% - Dekorfärg1 26 2 3" xfId="4062"/>
    <cellStyle name="40% - Dekorfärg1 26 3" xfId="1987"/>
    <cellStyle name="40% - Dekorfärg1 26 3 2" xfId="4960"/>
    <cellStyle name="40% - Dekorfärg1 26 4" xfId="3476"/>
    <cellStyle name="40% - Dekorfärg1 27" xfId="503"/>
    <cellStyle name="40% - Dekorfärg1 27 2" xfId="1100"/>
    <cellStyle name="40% - Dekorfärg1 27 2 2" xfId="2587"/>
    <cellStyle name="40% - Dekorfärg1 27 2 2 2" xfId="5560"/>
    <cellStyle name="40% - Dekorfärg1 27 2 3" xfId="4076"/>
    <cellStyle name="40% - Dekorfärg1 27 3" xfId="2001"/>
    <cellStyle name="40% - Dekorfärg1 27 3 2" xfId="4974"/>
    <cellStyle name="40% - Dekorfärg1 27 4" xfId="3490"/>
    <cellStyle name="40% - Dekorfärg1 28" xfId="517"/>
    <cellStyle name="40% - Dekorfärg1 28 2" xfId="1114"/>
    <cellStyle name="40% - Dekorfärg1 28 2 2" xfId="2601"/>
    <cellStyle name="40% - Dekorfärg1 28 2 2 2" xfId="5574"/>
    <cellStyle name="40% - Dekorfärg1 28 2 3" xfId="4090"/>
    <cellStyle name="40% - Dekorfärg1 28 3" xfId="2015"/>
    <cellStyle name="40% - Dekorfärg1 28 3 2" xfId="4988"/>
    <cellStyle name="40% - Dekorfärg1 28 4" xfId="3504"/>
    <cellStyle name="40% - Dekorfärg1 29" xfId="534"/>
    <cellStyle name="40% - Dekorfärg1 29 2" xfId="1131"/>
    <cellStyle name="40% - Dekorfärg1 29 2 2" xfId="2618"/>
    <cellStyle name="40% - Dekorfärg1 29 2 2 2" xfId="5591"/>
    <cellStyle name="40% - Dekorfärg1 29 2 3" xfId="4107"/>
    <cellStyle name="40% - Dekorfärg1 29 3" xfId="2032"/>
    <cellStyle name="40% - Dekorfärg1 29 3 2" xfId="5005"/>
    <cellStyle name="40% - Dekorfärg1 29 4" xfId="3521"/>
    <cellStyle name="40% - Dekorfärg1 3" xfId="71"/>
    <cellStyle name="40% - Dekorfärg1 3 2" xfId="174"/>
    <cellStyle name="40% - Dekorfärg1 3 2 2" xfId="773"/>
    <cellStyle name="40% - Dekorfärg1 3 2 2 2" xfId="2260"/>
    <cellStyle name="40% - Dekorfärg1 3 2 2 2 2" xfId="5233"/>
    <cellStyle name="40% - Dekorfärg1 3 2 2 3" xfId="3749"/>
    <cellStyle name="40% - Dekorfärg1 3 2 3" xfId="1674"/>
    <cellStyle name="40% - Dekorfärg1 3 2 3 2" xfId="4647"/>
    <cellStyle name="40% - Dekorfärg1 3 2 4" xfId="3163"/>
    <cellStyle name="40% - Dekorfärg1 3 3" xfId="671"/>
    <cellStyle name="40% - Dekorfärg1 3 3 2" xfId="2159"/>
    <cellStyle name="40% - Dekorfärg1 3 3 2 2" xfId="5132"/>
    <cellStyle name="40% - Dekorfärg1 3 3 3" xfId="3648"/>
    <cellStyle name="40% - Dekorfärg1 3 4" xfId="1572"/>
    <cellStyle name="40% - Dekorfärg1 3 4 2" xfId="4545"/>
    <cellStyle name="40% - Dekorfärg1 3 5" xfId="3062"/>
    <cellStyle name="40% - Dekorfärg1 30" xfId="548"/>
    <cellStyle name="40% - Dekorfärg1 30 2" xfId="1145"/>
    <cellStyle name="40% - Dekorfärg1 30 2 2" xfId="2632"/>
    <cellStyle name="40% - Dekorfärg1 30 2 2 2" xfId="5605"/>
    <cellStyle name="40% - Dekorfärg1 30 2 3" xfId="4121"/>
    <cellStyle name="40% - Dekorfärg1 30 3" xfId="2046"/>
    <cellStyle name="40% - Dekorfärg1 30 3 2" xfId="5019"/>
    <cellStyle name="40% - Dekorfärg1 30 4" xfId="3535"/>
    <cellStyle name="40% - Dekorfärg1 31" xfId="562"/>
    <cellStyle name="40% - Dekorfärg1 31 2" xfId="1159"/>
    <cellStyle name="40% - Dekorfärg1 31 2 2" xfId="2646"/>
    <cellStyle name="40% - Dekorfärg1 31 2 2 2" xfId="5619"/>
    <cellStyle name="40% - Dekorfärg1 31 2 3" xfId="4135"/>
    <cellStyle name="40% - Dekorfärg1 31 3" xfId="2060"/>
    <cellStyle name="40% - Dekorfärg1 31 3 2" xfId="5033"/>
    <cellStyle name="40% - Dekorfärg1 31 4" xfId="3549"/>
    <cellStyle name="40% - Dekorfärg1 32" xfId="576"/>
    <cellStyle name="40% - Dekorfärg1 32 2" xfId="1173"/>
    <cellStyle name="40% - Dekorfärg1 32 2 2" xfId="2660"/>
    <cellStyle name="40% - Dekorfärg1 32 2 2 2" xfId="5633"/>
    <cellStyle name="40% - Dekorfärg1 32 2 3" xfId="4149"/>
    <cellStyle name="40% - Dekorfärg1 32 3" xfId="2074"/>
    <cellStyle name="40% - Dekorfärg1 32 3 2" xfId="5047"/>
    <cellStyle name="40% - Dekorfärg1 32 4" xfId="3563"/>
    <cellStyle name="40% - Dekorfärg1 33" xfId="590"/>
    <cellStyle name="40% - Dekorfärg1 33 2" xfId="1187"/>
    <cellStyle name="40% - Dekorfärg1 33 2 2" xfId="2674"/>
    <cellStyle name="40% - Dekorfärg1 33 2 2 2" xfId="5647"/>
    <cellStyle name="40% - Dekorfärg1 33 2 3" xfId="4163"/>
    <cellStyle name="40% - Dekorfärg1 33 3" xfId="2088"/>
    <cellStyle name="40% - Dekorfärg1 33 3 2" xfId="5061"/>
    <cellStyle name="40% - Dekorfärg1 33 4" xfId="3577"/>
    <cellStyle name="40% - Dekorfärg1 34" xfId="604"/>
    <cellStyle name="40% - Dekorfärg1 34 2" xfId="1201"/>
    <cellStyle name="40% - Dekorfärg1 34 2 2" xfId="2688"/>
    <cellStyle name="40% - Dekorfärg1 34 2 2 2" xfId="5661"/>
    <cellStyle name="40% - Dekorfärg1 34 2 3" xfId="4177"/>
    <cellStyle name="40% - Dekorfärg1 34 3" xfId="2102"/>
    <cellStyle name="40% - Dekorfärg1 34 3 2" xfId="5075"/>
    <cellStyle name="40% - Dekorfärg1 34 4" xfId="3591"/>
    <cellStyle name="40% - Dekorfärg1 35" xfId="618"/>
    <cellStyle name="40% - Dekorfärg1 35 2" xfId="1215"/>
    <cellStyle name="40% - Dekorfärg1 35 2 2" xfId="2702"/>
    <cellStyle name="40% - Dekorfärg1 35 2 2 2" xfId="5675"/>
    <cellStyle name="40% - Dekorfärg1 35 2 3" xfId="4191"/>
    <cellStyle name="40% - Dekorfärg1 35 3" xfId="2116"/>
    <cellStyle name="40% - Dekorfärg1 35 3 2" xfId="5089"/>
    <cellStyle name="40% - Dekorfärg1 35 4" xfId="3605"/>
    <cellStyle name="40% - Dekorfärg1 4" xfId="85"/>
    <cellStyle name="40% - Dekorfärg1 4 2" xfId="188"/>
    <cellStyle name="40% - Dekorfärg1 4 2 2" xfId="787"/>
    <cellStyle name="40% - Dekorfärg1 4 2 2 2" xfId="2274"/>
    <cellStyle name="40% - Dekorfärg1 4 2 2 2 2" xfId="5247"/>
    <cellStyle name="40% - Dekorfärg1 4 2 2 3" xfId="3763"/>
    <cellStyle name="40% - Dekorfärg1 4 2 3" xfId="1688"/>
    <cellStyle name="40% - Dekorfärg1 4 2 3 2" xfId="4661"/>
    <cellStyle name="40% - Dekorfärg1 4 2 4" xfId="3177"/>
    <cellStyle name="40% - Dekorfärg1 4 3" xfId="685"/>
    <cellStyle name="40% - Dekorfärg1 4 3 2" xfId="2173"/>
    <cellStyle name="40% - Dekorfärg1 4 3 2 2" xfId="5146"/>
    <cellStyle name="40% - Dekorfärg1 4 3 3" xfId="3662"/>
    <cellStyle name="40% - Dekorfärg1 4 4" xfId="1586"/>
    <cellStyle name="40% - Dekorfärg1 4 4 2" xfId="4559"/>
    <cellStyle name="40% - Dekorfärg1 4 5" xfId="3076"/>
    <cellStyle name="40% - Dekorfärg1 5" xfId="99"/>
    <cellStyle name="40% - Dekorfärg1 5 2" xfId="202"/>
    <cellStyle name="40% - Dekorfärg1 5 2 2" xfId="801"/>
    <cellStyle name="40% - Dekorfärg1 5 2 2 2" xfId="2288"/>
    <cellStyle name="40% - Dekorfärg1 5 2 2 2 2" xfId="5261"/>
    <cellStyle name="40% - Dekorfärg1 5 2 2 3" xfId="3777"/>
    <cellStyle name="40% - Dekorfärg1 5 2 3" xfId="1702"/>
    <cellStyle name="40% - Dekorfärg1 5 2 3 2" xfId="4675"/>
    <cellStyle name="40% - Dekorfärg1 5 2 4" xfId="3191"/>
    <cellStyle name="40% - Dekorfärg1 5 3" xfId="699"/>
    <cellStyle name="40% - Dekorfärg1 5 3 2" xfId="2187"/>
    <cellStyle name="40% - Dekorfärg1 5 3 2 2" xfId="5160"/>
    <cellStyle name="40% - Dekorfärg1 5 3 3" xfId="3676"/>
    <cellStyle name="40% - Dekorfärg1 5 4" xfId="1600"/>
    <cellStyle name="40% - Dekorfärg1 5 4 2" xfId="4573"/>
    <cellStyle name="40% - Dekorfärg1 5 5" xfId="3090"/>
    <cellStyle name="40% - Dekorfärg1 6" xfId="113"/>
    <cellStyle name="40% - Dekorfärg1 6 2" xfId="216"/>
    <cellStyle name="40% - Dekorfärg1 6 2 2" xfId="815"/>
    <cellStyle name="40% - Dekorfärg1 6 2 2 2" xfId="2302"/>
    <cellStyle name="40% - Dekorfärg1 6 2 2 2 2" xfId="5275"/>
    <cellStyle name="40% - Dekorfärg1 6 2 2 3" xfId="3791"/>
    <cellStyle name="40% - Dekorfärg1 6 2 3" xfId="1716"/>
    <cellStyle name="40% - Dekorfärg1 6 2 3 2" xfId="4689"/>
    <cellStyle name="40% - Dekorfärg1 6 2 4" xfId="3205"/>
    <cellStyle name="40% - Dekorfärg1 6 3" xfId="713"/>
    <cellStyle name="40% - Dekorfärg1 6 3 2" xfId="2201"/>
    <cellStyle name="40% - Dekorfärg1 6 3 2 2" xfId="5174"/>
    <cellStyle name="40% - Dekorfärg1 6 3 3" xfId="3690"/>
    <cellStyle name="40% - Dekorfärg1 6 4" xfId="1614"/>
    <cellStyle name="40% - Dekorfärg1 6 4 2" xfId="4587"/>
    <cellStyle name="40% - Dekorfärg1 6 5" xfId="3104"/>
    <cellStyle name="40% - Dekorfärg1 7" xfId="127"/>
    <cellStyle name="40% - Dekorfärg1 7 2" xfId="230"/>
    <cellStyle name="40% - Dekorfärg1 7 2 2" xfId="829"/>
    <cellStyle name="40% - Dekorfärg1 7 2 2 2" xfId="2316"/>
    <cellStyle name="40% - Dekorfärg1 7 2 2 2 2" xfId="5289"/>
    <cellStyle name="40% - Dekorfärg1 7 2 2 3" xfId="3805"/>
    <cellStyle name="40% - Dekorfärg1 7 2 3" xfId="1730"/>
    <cellStyle name="40% - Dekorfärg1 7 2 3 2" xfId="4703"/>
    <cellStyle name="40% - Dekorfärg1 7 2 4" xfId="3219"/>
    <cellStyle name="40% - Dekorfärg1 7 3" xfId="727"/>
    <cellStyle name="40% - Dekorfärg1 7 3 2" xfId="2215"/>
    <cellStyle name="40% - Dekorfärg1 7 3 2 2" xfId="5188"/>
    <cellStyle name="40% - Dekorfärg1 7 3 3" xfId="3704"/>
    <cellStyle name="40% - Dekorfärg1 7 4" xfId="1628"/>
    <cellStyle name="40% - Dekorfärg1 7 4 2" xfId="4601"/>
    <cellStyle name="40% - Dekorfärg1 7 5" xfId="3118"/>
    <cellStyle name="40% - Dekorfärg1 8" xfId="141"/>
    <cellStyle name="40% - Dekorfärg1 8 2" xfId="741"/>
    <cellStyle name="40% - Dekorfärg1 8 2 2" xfId="2229"/>
    <cellStyle name="40% - Dekorfärg1 8 2 2 2" xfId="5202"/>
    <cellStyle name="40% - Dekorfärg1 8 2 3" xfId="3718"/>
    <cellStyle name="40% - Dekorfärg1 8 3" xfId="1642"/>
    <cellStyle name="40% - Dekorfärg1 8 3 2" xfId="4615"/>
    <cellStyle name="40% - Dekorfärg1 8 4" xfId="3132"/>
    <cellStyle name="40% - Dekorfärg1 9" xfId="246"/>
    <cellStyle name="40% - Dekorfärg1 9 2" xfId="845"/>
    <cellStyle name="40% - Dekorfärg1 9 2 2" xfId="2332"/>
    <cellStyle name="40% - Dekorfärg1 9 2 2 2" xfId="5305"/>
    <cellStyle name="40% - Dekorfärg1 9 2 3" xfId="3821"/>
    <cellStyle name="40% - Dekorfärg1 9 3" xfId="1746"/>
    <cellStyle name="40% - Dekorfärg1 9 3 2" xfId="4719"/>
    <cellStyle name="40% - Dekorfärg1 9 4" xfId="3235"/>
    <cellStyle name="40% - Dekorfärg2 10" xfId="262"/>
    <cellStyle name="40% - Dekorfärg2 10 2" xfId="861"/>
    <cellStyle name="40% - Dekorfärg2 10 2 2" xfId="2348"/>
    <cellStyle name="40% - Dekorfärg2 10 2 2 2" xfId="5321"/>
    <cellStyle name="40% - Dekorfärg2 10 2 3" xfId="3837"/>
    <cellStyle name="40% - Dekorfärg2 10 3" xfId="1762"/>
    <cellStyle name="40% - Dekorfärg2 10 3 2" xfId="4735"/>
    <cellStyle name="40% - Dekorfärg2 10 4" xfId="3251"/>
    <cellStyle name="40% - Dekorfärg2 11" xfId="276"/>
    <cellStyle name="40% - Dekorfärg2 11 2" xfId="875"/>
    <cellStyle name="40% - Dekorfärg2 11 2 2" xfId="2362"/>
    <cellStyle name="40% - Dekorfärg2 11 2 2 2" xfId="5335"/>
    <cellStyle name="40% - Dekorfärg2 11 2 3" xfId="3851"/>
    <cellStyle name="40% - Dekorfärg2 11 3" xfId="1776"/>
    <cellStyle name="40% - Dekorfärg2 11 3 2" xfId="4749"/>
    <cellStyle name="40% - Dekorfärg2 11 4" xfId="3265"/>
    <cellStyle name="40% - Dekorfärg2 12" xfId="290"/>
    <cellStyle name="40% - Dekorfärg2 12 2" xfId="889"/>
    <cellStyle name="40% - Dekorfärg2 12 2 2" xfId="2376"/>
    <cellStyle name="40% - Dekorfärg2 12 2 2 2" xfId="5349"/>
    <cellStyle name="40% - Dekorfärg2 12 2 3" xfId="3865"/>
    <cellStyle name="40% - Dekorfärg2 12 3" xfId="1790"/>
    <cellStyle name="40% - Dekorfärg2 12 3 2" xfId="4763"/>
    <cellStyle name="40% - Dekorfärg2 12 4" xfId="3279"/>
    <cellStyle name="40% - Dekorfärg2 13" xfId="306"/>
    <cellStyle name="40% - Dekorfärg2 13 2" xfId="905"/>
    <cellStyle name="40% - Dekorfärg2 13 2 2" xfId="2392"/>
    <cellStyle name="40% - Dekorfärg2 13 2 2 2" xfId="5365"/>
    <cellStyle name="40% - Dekorfärg2 13 2 3" xfId="3881"/>
    <cellStyle name="40% - Dekorfärg2 13 3" xfId="1806"/>
    <cellStyle name="40% - Dekorfärg2 13 3 2" xfId="4779"/>
    <cellStyle name="40% - Dekorfärg2 13 4" xfId="3295"/>
    <cellStyle name="40% - Dekorfärg2 14" xfId="318"/>
    <cellStyle name="40% - Dekorfärg2 14 2" xfId="917"/>
    <cellStyle name="40% - Dekorfärg2 14 2 2" xfId="2404"/>
    <cellStyle name="40% - Dekorfärg2 14 2 2 2" xfId="5377"/>
    <cellStyle name="40% - Dekorfärg2 14 2 3" xfId="3893"/>
    <cellStyle name="40% - Dekorfärg2 14 3" xfId="1818"/>
    <cellStyle name="40% - Dekorfärg2 14 3 2" xfId="4791"/>
    <cellStyle name="40% - Dekorfärg2 14 4" xfId="3307"/>
    <cellStyle name="40% - Dekorfärg2 15" xfId="332"/>
    <cellStyle name="40% - Dekorfärg2 15 2" xfId="931"/>
    <cellStyle name="40% - Dekorfärg2 15 2 2" xfId="2418"/>
    <cellStyle name="40% - Dekorfärg2 15 2 2 2" xfId="5391"/>
    <cellStyle name="40% - Dekorfärg2 15 2 3" xfId="3907"/>
    <cellStyle name="40% - Dekorfärg2 15 3" xfId="1832"/>
    <cellStyle name="40% - Dekorfärg2 15 3 2" xfId="4805"/>
    <cellStyle name="40% - Dekorfärg2 15 4" xfId="3321"/>
    <cellStyle name="40% - Dekorfärg2 16" xfId="346"/>
    <cellStyle name="40% - Dekorfärg2 16 2" xfId="945"/>
    <cellStyle name="40% - Dekorfärg2 16 2 2" xfId="2432"/>
    <cellStyle name="40% - Dekorfärg2 16 2 2 2" xfId="5405"/>
    <cellStyle name="40% - Dekorfärg2 16 2 3" xfId="3921"/>
    <cellStyle name="40% - Dekorfärg2 16 3" xfId="1846"/>
    <cellStyle name="40% - Dekorfärg2 16 3 2" xfId="4819"/>
    <cellStyle name="40% - Dekorfärg2 16 4" xfId="3335"/>
    <cellStyle name="40% - Dekorfärg2 17" xfId="360"/>
    <cellStyle name="40% - Dekorfärg2 17 2" xfId="959"/>
    <cellStyle name="40% - Dekorfärg2 17 2 2" xfId="2446"/>
    <cellStyle name="40% - Dekorfärg2 17 2 2 2" xfId="5419"/>
    <cellStyle name="40% - Dekorfärg2 17 2 3" xfId="3935"/>
    <cellStyle name="40% - Dekorfärg2 17 3" xfId="1860"/>
    <cellStyle name="40% - Dekorfärg2 17 3 2" xfId="4833"/>
    <cellStyle name="40% - Dekorfärg2 17 4" xfId="3349"/>
    <cellStyle name="40% - Dekorfärg2 18" xfId="374"/>
    <cellStyle name="40% - Dekorfärg2 18 2" xfId="973"/>
    <cellStyle name="40% - Dekorfärg2 18 2 2" xfId="2460"/>
    <cellStyle name="40% - Dekorfärg2 18 2 2 2" xfId="5433"/>
    <cellStyle name="40% - Dekorfärg2 18 2 3" xfId="3949"/>
    <cellStyle name="40% - Dekorfärg2 18 3" xfId="1874"/>
    <cellStyle name="40% - Dekorfärg2 18 3 2" xfId="4847"/>
    <cellStyle name="40% - Dekorfärg2 18 4" xfId="3363"/>
    <cellStyle name="40% - Dekorfärg2 19" xfId="392"/>
    <cellStyle name="40% - Dekorfärg2 19 2" xfId="988"/>
    <cellStyle name="40% - Dekorfärg2 19 2 2" xfId="2475"/>
    <cellStyle name="40% - Dekorfärg2 19 2 2 2" xfId="5448"/>
    <cellStyle name="40% - Dekorfärg2 19 2 3" xfId="3964"/>
    <cellStyle name="40% - Dekorfärg2 19 3" xfId="1889"/>
    <cellStyle name="40% - Dekorfärg2 19 3 2" xfId="4862"/>
    <cellStyle name="40% - Dekorfärg2 19 4" xfId="3378"/>
    <cellStyle name="40% - Dekorfärg2 2" xfId="59"/>
    <cellStyle name="40% - Dekorfärg2 2 2" xfId="162"/>
    <cellStyle name="40% - Dekorfärg2 2 2 2" xfId="761"/>
    <cellStyle name="40% - Dekorfärg2 2 2 2 2" xfId="2248"/>
    <cellStyle name="40% - Dekorfärg2 2 2 2 2 2" xfId="5221"/>
    <cellStyle name="40% - Dekorfärg2 2 2 2 3" xfId="3737"/>
    <cellStyle name="40% - Dekorfärg2 2 2 3" xfId="1662"/>
    <cellStyle name="40% - Dekorfärg2 2 2 3 2" xfId="4635"/>
    <cellStyle name="40% - Dekorfärg2 2 2 4" xfId="3151"/>
    <cellStyle name="40% - Dekorfärg2 2 3" xfId="659"/>
    <cellStyle name="40% - Dekorfärg2 2 3 2" xfId="2147"/>
    <cellStyle name="40% - Dekorfärg2 2 3 2 2" xfId="5120"/>
    <cellStyle name="40% - Dekorfärg2 2 3 3" xfId="3636"/>
    <cellStyle name="40% - Dekorfärg2 2 4" xfId="1560"/>
    <cellStyle name="40% - Dekorfärg2 2 4 2" xfId="4533"/>
    <cellStyle name="40% - Dekorfärg2 2 5" xfId="3050"/>
    <cellStyle name="40% - Dekorfärg2 20" xfId="407"/>
    <cellStyle name="40% - Dekorfärg2 20 2" xfId="1004"/>
    <cellStyle name="40% - Dekorfärg2 20 2 2" xfId="2491"/>
    <cellStyle name="40% - Dekorfärg2 20 2 2 2" xfId="5464"/>
    <cellStyle name="40% - Dekorfärg2 20 2 3" xfId="3980"/>
    <cellStyle name="40% - Dekorfärg2 20 3" xfId="1905"/>
    <cellStyle name="40% - Dekorfärg2 20 3 2" xfId="4878"/>
    <cellStyle name="40% - Dekorfärg2 20 4" xfId="3394"/>
    <cellStyle name="40% - Dekorfärg2 21" xfId="421"/>
    <cellStyle name="40% - Dekorfärg2 21 2" xfId="1018"/>
    <cellStyle name="40% - Dekorfärg2 21 2 2" xfId="2505"/>
    <cellStyle name="40% - Dekorfärg2 21 2 2 2" xfId="5478"/>
    <cellStyle name="40% - Dekorfärg2 21 2 3" xfId="3994"/>
    <cellStyle name="40% - Dekorfärg2 21 3" xfId="1919"/>
    <cellStyle name="40% - Dekorfärg2 21 3 2" xfId="4892"/>
    <cellStyle name="40% - Dekorfärg2 21 4" xfId="3408"/>
    <cellStyle name="40% - Dekorfärg2 22" xfId="435"/>
    <cellStyle name="40% - Dekorfärg2 22 2" xfId="1032"/>
    <cellStyle name="40% - Dekorfärg2 22 2 2" xfId="2519"/>
    <cellStyle name="40% - Dekorfärg2 22 2 2 2" xfId="5492"/>
    <cellStyle name="40% - Dekorfärg2 22 2 3" xfId="4008"/>
    <cellStyle name="40% - Dekorfärg2 22 3" xfId="1933"/>
    <cellStyle name="40% - Dekorfärg2 22 3 2" xfId="4906"/>
    <cellStyle name="40% - Dekorfärg2 22 4" xfId="3422"/>
    <cellStyle name="40% - Dekorfärg2 23" xfId="449"/>
    <cellStyle name="40% - Dekorfärg2 23 2" xfId="1046"/>
    <cellStyle name="40% - Dekorfärg2 23 2 2" xfId="2533"/>
    <cellStyle name="40% - Dekorfärg2 23 2 2 2" xfId="5506"/>
    <cellStyle name="40% - Dekorfärg2 23 2 3" xfId="4022"/>
    <cellStyle name="40% - Dekorfärg2 23 3" xfId="1947"/>
    <cellStyle name="40% - Dekorfärg2 23 3 2" xfId="4920"/>
    <cellStyle name="40% - Dekorfärg2 23 4" xfId="3436"/>
    <cellStyle name="40% - Dekorfärg2 24" xfId="463"/>
    <cellStyle name="40% - Dekorfärg2 24 2" xfId="1060"/>
    <cellStyle name="40% - Dekorfärg2 24 2 2" xfId="2547"/>
    <cellStyle name="40% - Dekorfärg2 24 2 2 2" xfId="5520"/>
    <cellStyle name="40% - Dekorfärg2 24 2 3" xfId="4036"/>
    <cellStyle name="40% - Dekorfärg2 24 3" xfId="1961"/>
    <cellStyle name="40% - Dekorfärg2 24 3 2" xfId="4934"/>
    <cellStyle name="40% - Dekorfärg2 24 4" xfId="3450"/>
    <cellStyle name="40% - Dekorfärg2 25" xfId="477"/>
    <cellStyle name="40% - Dekorfärg2 25 2" xfId="1074"/>
    <cellStyle name="40% - Dekorfärg2 25 2 2" xfId="2561"/>
    <cellStyle name="40% - Dekorfärg2 25 2 2 2" xfId="5534"/>
    <cellStyle name="40% - Dekorfärg2 25 2 3" xfId="4050"/>
    <cellStyle name="40% - Dekorfärg2 25 3" xfId="1975"/>
    <cellStyle name="40% - Dekorfärg2 25 3 2" xfId="4948"/>
    <cellStyle name="40% - Dekorfärg2 25 4" xfId="3464"/>
    <cellStyle name="40% - Dekorfärg2 26" xfId="491"/>
    <cellStyle name="40% - Dekorfärg2 26 2" xfId="1088"/>
    <cellStyle name="40% - Dekorfärg2 26 2 2" xfId="2575"/>
    <cellStyle name="40% - Dekorfärg2 26 2 2 2" xfId="5548"/>
    <cellStyle name="40% - Dekorfärg2 26 2 3" xfId="4064"/>
    <cellStyle name="40% - Dekorfärg2 26 3" xfId="1989"/>
    <cellStyle name="40% - Dekorfärg2 26 3 2" xfId="4962"/>
    <cellStyle name="40% - Dekorfärg2 26 4" xfId="3478"/>
    <cellStyle name="40% - Dekorfärg2 27" xfId="505"/>
    <cellStyle name="40% - Dekorfärg2 27 2" xfId="1102"/>
    <cellStyle name="40% - Dekorfärg2 27 2 2" xfId="2589"/>
    <cellStyle name="40% - Dekorfärg2 27 2 2 2" xfId="5562"/>
    <cellStyle name="40% - Dekorfärg2 27 2 3" xfId="4078"/>
    <cellStyle name="40% - Dekorfärg2 27 3" xfId="2003"/>
    <cellStyle name="40% - Dekorfärg2 27 3 2" xfId="4976"/>
    <cellStyle name="40% - Dekorfärg2 27 4" xfId="3492"/>
    <cellStyle name="40% - Dekorfärg2 28" xfId="519"/>
    <cellStyle name="40% - Dekorfärg2 28 2" xfId="1116"/>
    <cellStyle name="40% - Dekorfärg2 28 2 2" xfId="2603"/>
    <cellStyle name="40% - Dekorfärg2 28 2 2 2" xfId="5576"/>
    <cellStyle name="40% - Dekorfärg2 28 2 3" xfId="4092"/>
    <cellStyle name="40% - Dekorfärg2 28 3" xfId="2017"/>
    <cellStyle name="40% - Dekorfärg2 28 3 2" xfId="4990"/>
    <cellStyle name="40% - Dekorfärg2 28 4" xfId="3506"/>
    <cellStyle name="40% - Dekorfärg2 29" xfId="536"/>
    <cellStyle name="40% - Dekorfärg2 29 2" xfId="1133"/>
    <cellStyle name="40% - Dekorfärg2 29 2 2" xfId="2620"/>
    <cellStyle name="40% - Dekorfärg2 29 2 2 2" xfId="5593"/>
    <cellStyle name="40% - Dekorfärg2 29 2 3" xfId="4109"/>
    <cellStyle name="40% - Dekorfärg2 29 3" xfId="2034"/>
    <cellStyle name="40% - Dekorfärg2 29 3 2" xfId="5007"/>
    <cellStyle name="40% - Dekorfärg2 29 4" xfId="3523"/>
    <cellStyle name="40% - Dekorfärg2 3" xfId="73"/>
    <cellStyle name="40% - Dekorfärg2 3 2" xfId="176"/>
    <cellStyle name="40% - Dekorfärg2 3 2 2" xfId="775"/>
    <cellStyle name="40% - Dekorfärg2 3 2 2 2" xfId="2262"/>
    <cellStyle name="40% - Dekorfärg2 3 2 2 2 2" xfId="5235"/>
    <cellStyle name="40% - Dekorfärg2 3 2 2 3" xfId="3751"/>
    <cellStyle name="40% - Dekorfärg2 3 2 3" xfId="1676"/>
    <cellStyle name="40% - Dekorfärg2 3 2 3 2" xfId="4649"/>
    <cellStyle name="40% - Dekorfärg2 3 2 4" xfId="3165"/>
    <cellStyle name="40% - Dekorfärg2 3 3" xfId="673"/>
    <cellStyle name="40% - Dekorfärg2 3 3 2" xfId="2161"/>
    <cellStyle name="40% - Dekorfärg2 3 3 2 2" xfId="5134"/>
    <cellStyle name="40% - Dekorfärg2 3 3 3" xfId="3650"/>
    <cellStyle name="40% - Dekorfärg2 3 4" xfId="1574"/>
    <cellStyle name="40% - Dekorfärg2 3 4 2" xfId="4547"/>
    <cellStyle name="40% - Dekorfärg2 3 5" xfId="3064"/>
    <cellStyle name="40% - Dekorfärg2 30" xfId="550"/>
    <cellStyle name="40% - Dekorfärg2 30 2" xfId="1147"/>
    <cellStyle name="40% - Dekorfärg2 30 2 2" xfId="2634"/>
    <cellStyle name="40% - Dekorfärg2 30 2 2 2" xfId="5607"/>
    <cellStyle name="40% - Dekorfärg2 30 2 3" xfId="4123"/>
    <cellStyle name="40% - Dekorfärg2 30 3" xfId="2048"/>
    <cellStyle name="40% - Dekorfärg2 30 3 2" xfId="5021"/>
    <cellStyle name="40% - Dekorfärg2 30 4" xfId="3537"/>
    <cellStyle name="40% - Dekorfärg2 31" xfId="564"/>
    <cellStyle name="40% - Dekorfärg2 31 2" xfId="1161"/>
    <cellStyle name="40% - Dekorfärg2 31 2 2" xfId="2648"/>
    <cellStyle name="40% - Dekorfärg2 31 2 2 2" xfId="5621"/>
    <cellStyle name="40% - Dekorfärg2 31 2 3" xfId="4137"/>
    <cellStyle name="40% - Dekorfärg2 31 3" xfId="2062"/>
    <cellStyle name="40% - Dekorfärg2 31 3 2" xfId="5035"/>
    <cellStyle name="40% - Dekorfärg2 31 4" xfId="3551"/>
    <cellStyle name="40% - Dekorfärg2 32" xfId="578"/>
    <cellStyle name="40% - Dekorfärg2 32 2" xfId="1175"/>
    <cellStyle name="40% - Dekorfärg2 32 2 2" xfId="2662"/>
    <cellStyle name="40% - Dekorfärg2 32 2 2 2" xfId="5635"/>
    <cellStyle name="40% - Dekorfärg2 32 2 3" xfId="4151"/>
    <cellStyle name="40% - Dekorfärg2 32 3" xfId="2076"/>
    <cellStyle name="40% - Dekorfärg2 32 3 2" xfId="5049"/>
    <cellStyle name="40% - Dekorfärg2 32 4" xfId="3565"/>
    <cellStyle name="40% - Dekorfärg2 33" xfId="592"/>
    <cellStyle name="40% - Dekorfärg2 33 2" xfId="1189"/>
    <cellStyle name="40% - Dekorfärg2 33 2 2" xfId="2676"/>
    <cellStyle name="40% - Dekorfärg2 33 2 2 2" xfId="5649"/>
    <cellStyle name="40% - Dekorfärg2 33 2 3" xfId="4165"/>
    <cellStyle name="40% - Dekorfärg2 33 3" xfId="2090"/>
    <cellStyle name="40% - Dekorfärg2 33 3 2" xfId="5063"/>
    <cellStyle name="40% - Dekorfärg2 33 4" xfId="3579"/>
    <cellStyle name="40% - Dekorfärg2 34" xfId="606"/>
    <cellStyle name="40% - Dekorfärg2 34 2" xfId="1203"/>
    <cellStyle name="40% - Dekorfärg2 34 2 2" xfId="2690"/>
    <cellStyle name="40% - Dekorfärg2 34 2 2 2" xfId="5663"/>
    <cellStyle name="40% - Dekorfärg2 34 2 3" xfId="4179"/>
    <cellStyle name="40% - Dekorfärg2 34 3" xfId="2104"/>
    <cellStyle name="40% - Dekorfärg2 34 3 2" xfId="5077"/>
    <cellStyle name="40% - Dekorfärg2 34 4" xfId="3593"/>
    <cellStyle name="40% - Dekorfärg2 35" xfId="620"/>
    <cellStyle name="40% - Dekorfärg2 35 2" xfId="1217"/>
    <cellStyle name="40% - Dekorfärg2 35 2 2" xfId="2704"/>
    <cellStyle name="40% - Dekorfärg2 35 2 2 2" xfId="5677"/>
    <cellStyle name="40% - Dekorfärg2 35 2 3" xfId="4193"/>
    <cellStyle name="40% - Dekorfärg2 35 3" xfId="2118"/>
    <cellStyle name="40% - Dekorfärg2 35 3 2" xfId="5091"/>
    <cellStyle name="40% - Dekorfärg2 35 4" xfId="3607"/>
    <cellStyle name="40% - Dekorfärg2 4" xfId="87"/>
    <cellStyle name="40% - Dekorfärg2 4 2" xfId="190"/>
    <cellStyle name="40% - Dekorfärg2 4 2 2" xfId="789"/>
    <cellStyle name="40% - Dekorfärg2 4 2 2 2" xfId="2276"/>
    <cellStyle name="40% - Dekorfärg2 4 2 2 2 2" xfId="5249"/>
    <cellStyle name="40% - Dekorfärg2 4 2 2 3" xfId="3765"/>
    <cellStyle name="40% - Dekorfärg2 4 2 3" xfId="1690"/>
    <cellStyle name="40% - Dekorfärg2 4 2 3 2" xfId="4663"/>
    <cellStyle name="40% - Dekorfärg2 4 2 4" xfId="3179"/>
    <cellStyle name="40% - Dekorfärg2 4 3" xfId="687"/>
    <cellStyle name="40% - Dekorfärg2 4 3 2" xfId="2175"/>
    <cellStyle name="40% - Dekorfärg2 4 3 2 2" xfId="5148"/>
    <cellStyle name="40% - Dekorfärg2 4 3 3" xfId="3664"/>
    <cellStyle name="40% - Dekorfärg2 4 4" xfId="1588"/>
    <cellStyle name="40% - Dekorfärg2 4 4 2" xfId="4561"/>
    <cellStyle name="40% - Dekorfärg2 4 5" xfId="3078"/>
    <cellStyle name="40% - Dekorfärg2 5" xfId="101"/>
    <cellStyle name="40% - Dekorfärg2 5 2" xfId="204"/>
    <cellStyle name="40% - Dekorfärg2 5 2 2" xfId="803"/>
    <cellStyle name="40% - Dekorfärg2 5 2 2 2" xfId="2290"/>
    <cellStyle name="40% - Dekorfärg2 5 2 2 2 2" xfId="5263"/>
    <cellStyle name="40% - Dekorfärg2 5 2 2 3" xfId="3779"/>
    <cellStyle name="40% - Dekorfärg2 5 2 3" xfId="1704"/>
    <cellStyle name="40% - Dekorfärg2 5 2 3 2" xfId="4677"/>
    <cellStyle name="40% - Dekorfärg2 5 2 4" xfId="3193"/>
    <cellStyle name="40% - Dekorfärg2 5 3" xfId="701"/>
    <cellStyle name="40% - Dekorfärg2 5 3 2" xfId="2189"/>
    <cellStyle name="40% - Dekorfärg2 5 3 2 2" xfId="5162"/>
    <cellStyle name="40% - Dekorfärg2 5 3 3" xfId="3678"/>
    <cellStyle name="40% - Dekorfärg2 5 4" xfId="1602"/>
    <cellStyle name="40% - Dekorfärg2 5 4 2" xfId="4575"/>
    <cellStyle name="40% - Dekorfärg2 5 5" xfId="3092"/>
    <cellStyle name="40% - Dekorfärg2 6" xfId="115"/>
    <cellStyle name="40% - Dekorfärg2 6 2" xfId="218"/>
    <cellStyle name="40% - Dekorfärg2 6 2 2" xfId="817"/>
    <cellStyle name="40% - Dekorfärg2 6 2 2 2" xfId="2304"/>
    <cellStyle name="40% - Dekorfärg2 6 2 2 2 2" xfId="5277"/>
    <cellStyle name="40% - Dekorfärg2 6 2 2 3" xfId="3793"/>
    <cellStyle name="40% - Dekorfärg2 6 2 3" xfId="1718"/>
    <cellStyle name="40% - Dekorfärg2 6 2 3 2" xfId="4691"/>
    <cellStyle name="40% - Dekorfärg2 6 2 4" xfId="3207"/>
    <cellStyle name="40% - Dekorfärg2 6 3" xfId="715"/>
    <cellStyle name="40% - Dekorfärg2 6 3 2" xfId="2203"/>
    <cellStyle name="40% - Dekorfärg2 6 3 2 2" xfId="5176"/>
    <cellStyle name="40% - Dekorfärg2 6 3 3" xfId="3692"/>
    <cellStyle name="40% - Dekorfärg2 6 4" xfId="1616"/>
    <cellStyle name="40% - Dekorfärg2 6 4 2" xfId="4589"/>
    <cellStyle name="40% - Dekorfärg2 6 5" xfId="3106"/>
    <cellStyle name="40% - Dekorfärg2 7" xfId="129"/>
    <cellStyle name="40% - Dekorfärg2 7 2" xfId="232"/>
    <cellStyle name="40% - Dekorfärg2 7 2 2" xfId="831"/>
    <cellStyle name="40% - Dekorfärg2 7 2 2 2" xfId="2318"/>
    <cellStyle name="40% - Dekorfärg2 7 2 2 2 2" xfId="5291"/>
    <cellStyle name="40% - Dekorfärg2 7 2 2 3" xfId="3807"/>
    <cellStyle name="40% - Dekorfärg2 7 2 3" xfId="1732"/>
    <cellStyle name="40% - Dekorfärg2 7 2 3 2" xfId="4705"/>
    <cellStyle name="40% - Dekorfärg2 7 2 4" xfId="3221"/>
    <cellStyle name="40% - Dekorfärg2 7 3" xfId="729"/>
    <cellStyle name="40% - Dekorfärg2 7 3 2" xfId="2217"/>
    <cellStyle name="40% - Dekorfärg2 7 3 2 2" xfId="5190"/>
    <cellStyle name="40% - Dekorfärg2 7 3 3" xfId="3706"/>
    <cellStyle name="40% - Dekorfärg2 7 4" xfId="1630"/>
    <cellStyle name="40% - Dekorfärg2 7 4 2" xfId="4603"/>
    <cellStyle name="40% - Dekorfärg2 7 5" xfId="3120"/>
    <cellStyle name="40% - Dekorfärg2 8" xfId="143"/>
    <cellStyle name="40% - Dekorfärg2 8 2" xfId="743"/>
    <cellStyle name="40% - Dekorfärg2 8 2 2" xfId="2231"/>
    <cellStyle name="40% - Dekorfärg2 8 2 2 2" xfId="5204"/>
    <cellStyle name="40% - Dekorfärg2 8 2 3" xfId="3720"/>
    <cellStyle name="40% - Dekorfärg2 8 3" xfId="1644"/>
    <cellStyle name="40% - Dekorfärg2 8 3 2" xfId="4617"/>
    <cellStyle name="40% - Dekorfärg2 8 4" xfId="3134"/>
    <cellStyle name="40% - Dekorfärg2 9" xfId="248"/>
    <cellStyle name="40% - Dekorfärg2 9 2" xfId="847"/>
    <cellStyle name="40% - Dekorfärg2 9 2 2" xfId="2334"/>
    <cellStyle name="40% - Dekorfärg2 9 2 2 2" xfId="5307"/>
    <cellStyle name="40% - Dekorfärg2 9 2 3" xfId="3823"/>
    <cellStyle name="40% - Dekorfärg2 9 3" xfId="1748"/>
    <cellStyle name="40% - Dekorfärg2 9 3 2" xfId="4721"/>
    <cellStyle name="40% - Dekorfärg2 9 4" xfId="3237"/>
    <cellStyle name="40% - Dekorfärg3 10" xfId="264"/>
    <cellStyle name="40% - Dekorfärg3 10 2" xfId="863"/>
    <cellStyle name="40% - Dekorfärg3 10 2 2" xfId="2350"/>
    <cellStyle name="40% - Dekorfärg3 10 2 2 2" xfId="5323"/>
    <cellStyle name="40% - Dekorfärg3 10 2 3" xfId="3839"/>
    <cellStyle name="40% - Dekorfärg3 10 3" xfId="1764"/>
    <cellStyle name="40% - Dekorfärg3 10 3 2" xfId="4737"/>
    <cellStyle name="40% - Dekorfärg3 10 4" xfId="3253"/>
    <cellStyle name="40% - Dekorfärg3 11" xfId="278"/>
    <cellStyle name="40% - Dekorfärg3 11 2" xfId="877"/>
    <cellStyle name="40% - Dekorfärg3 11 2 2" xfId="2364"/>
    <cellStyle name="40% - Dekorfärg3 11 2 2 2" xfId="5337"/>
    <cellStyle name="40% - Dekorfärg3 11 2 3" xfId="3853"/>
    <cellStyle name="40% - Dekorfärg3 11 3" xfId="1778"/>
    <cellStyle name="40% - Dekorfärg3 11 3 2" xfId="4751"/>
    <cellStyle name="40% - Dekorfärg3 11 4" xfId="3267"/>
    <cellStyle name="40% - Dekorfärg3 12" xfId="292"/>
    <cellStyle name="40% - Dekorfärg3 12 2" xfId="891"/>
    <cellStyle name="40% - Dekorfärg3 12 2 2" xfId="2378"/>
    <cellStyle name="40% - Dekorfärg3 12 2 2 2" xfId="5351"/>
    <cellStyle name="40% - Dekorfärg3 12 2 3" xfId="3867"/>
    <cellStyle name="40% - Dekorfärg3 12 3" xfId="1792"/>
    <cellStyle name="40% - Dekorfärg3 12 3 2" xfId="4765"/>
    <cellStyle name="40% - Dekorfärg3 12 4" xfId="3281"/>
    <cellStyle name="40% - Dekorfärg3 13" xfId="307"/>
    <cellStyle name="40% - Dekorfärg3 13 2" xfId="906"/>
    <cellStyle name="40% - Dekorfärg3 13 2 2" xfId="2393"/>
    <cellStyle name="40% - Dekorfärg3 13 2 2 2" xfId="5366"/>
    <cellStyle name="40% - Dekorfärg3 13 2 3" xfId="3882"/>
    <cellStyle name="40% - Dekorfärg3 13 3" xfId="1807"/>
    <cellStyle name="40% - Dekorfärg3 13 3 2" xfId="4780"/>
    <cellStyle name="40% - Dekorfärg3 13 4" xfId="3296"/>
    <cellStyle name="40% - Dekorfärg3 14" xfId="320"/>
    <cellStyle name="40% - Dekorfärg3 14 2" xfId="919"/>
    <cellStyle name="40% - Dekorfärg3 14 2 2" xfId="2406"/>
    <cellStyle name="40% - Dekorfärg3 14 2 2 2" xfId="5379"/>
    <cellStyle name="40% - Dekorfärg3 14 2 3" xfId="3895"/>
    <cellStyle name="40% - Dekorfärg3 14 3" xfId="1820"/>
    <cellStyle name="40% - Dekorfärg3 14 3 2" xfId="4793"/>
    <cellStyle name="40% - Dekorfärg3 14 4" xfId="3309"/>
    <cellStyle name="40% - Dekorfärg3 15" xfId="334"/>
    <cellStyle name="40% - Dekorfärg3 15 2" xfId="933"/>
    <cellStyle name="40% - Dekorfärg3 15 2 2" xfId="2420"/>
    <cellStyle name="40% - Dekorfärg3 15 2 2 2" xfId="5393"/>
    <cellStyle name="40% - Dekorfärg3 15 2 3" xfId="3909"/>
    <cellStyle name="40% - Dekorfärg3 15 3" xfId="1834"/>
    <cellStyle name="40% - Dekorfärg3 15 3 2" xfId="4807"/>
    <cellStyle name="40% - Dekorfärg3 15 4" xfId="3323"/>
    <cellStyle name="40% - Dekorfärg3 16" xfId="348"/>
    <cellStyle name="40% - Dekorfärg3 16 2" xfId="947"/>
    <cellStyle name="40% - Dekorfärg3 16 2 2" xfId="2434"/>
    <cellStyle name="40% - Dekorfärg3 16 2 2 2" xfId="5407"/>
    <cellStyle name="40% - Dekorfärg3 16 2 3" xfId="3923"/>
    <cellStyle name="40% - Dekorfärg3 16 3" xfId="1848"/>
    <cellStyle name="40% - Dekorfärg3 16 3 2" xfId="4821"/>
    <cellStyle name="40% - Dekorfärg3 16 4" xfId="3337"/>
    <cellStyle name="40% - Dekorfärg3 17" xfId="362"/>
    <cellStyle name="40% - Dekorfärg3 17 2" xfId="961"/>
    <cellStyle name="40% - Dekorfärg3 17 2 2" xfId="2448"/>
    <cellStyle name="40% - Dekorfärg3 17 2 2 2" xfId="5421"/>
    <cellStyle name="40% - Dekorfärg3 17 2 3" xfId="3937"/>
    <cellStyle name="40% - Dekorfärg3 17 3" xfId="1862"/>
    <cellStyle name="40% - Dekorfärg3 17 3 2" xfId="4835"/>
    <cellStyle name="40% - Dekorfärg3 17 4" xfId="3351"/>
    <cellStyle name="40% - Dekorfärg3 18" xfId="376"/>
    <cellStyle name="40% - Dekorfärg3 18 2" xfId="975"/>
    <cellStyle name="40% - Dekorfärg3 18 2 2" xfId="2462"/>
    <cellStyle name="40% - Dekorfärg3 18 2 2 2" xfId="5435"/>
    <cellStyle name="40% - Dekorfärg3 18 2 3" xfId="3951"/>
    <cellStyle name="40% - Dekorfärg3 18 3" xfId="1876"/>
    <cellStyle name="40% - Dekorfärg3 18 3 2" xfId="4849"/>
    <cellStyle name="40% - Dekorfärg3 18 4" xfId="3365"/>
    <cellStyle name="40% - Dekorfärg3 19" xfId="394"/>
    <cellStyle name="40% - Dekorfärg3 19 2" xfId="990"/>
    <cellStyle name="40% - Dekorfärg3 19 2 2" xfId="2477"/>
    <cellStyle name="40% - Dekorfärg3 19 2 2 2" xfId="5450"/>
    <cellStyle name="40% - Dekorfärg3 19 2 3" xfId="3966"/>
    <cellStyle name="40% - Dekorfärg3 19 3" xfId="1891"/>
    <cellStyle name="40% - Dekorfärg3 19 3 2" xfId="4864"/>
    <cellStyle name="40% - Dekorfärg3 19 4" xfId="3380"/>
    <cellStyle name="40% - Dekorfärg3 2" xfId="61"/>
    <cellStyle name="40% - Dekorfärg3 2 2" xfId="164"/>
    <cellStyle name="40% - Dekorfärg3 2 2 2" xfId="763"/>
    <cellStyle name="40% - Dekorfärg3 2 2 2 2" xfId="2250"/>
    <cellStyle name="40% - Dekorfärg3 2 2 2 2 2" xfId="5223"/>
    <cellStyle name="40% - Dekorfärg3 2 2 2 3" xfId="3739"/>
    <cellStyle name="40% - Dekorfärg3 2 2 3" xfId="1664"/>
    <cellStyle name="40% - Dekorfärg3 2 2 3 2" xfId="4637"/>
    <cellStyle name="40% - Dekorfärg3 2 2 4" xfId="3153"/>
    <cellStyle name="40% - Dekorfärg3 2 3" xfId="661"/>
    <cellStyle name="40% - Dekorfärg3 2 3 2" xfId="2149"/>
    <cellStyle name="40% - Dekorfärg3 2 3 2 2" xfId="5122"/>
    <cellStyle name="40% - Dekorfärg3 2 3 3" xfId="3638"/>
    <cellStyle name="40% - Dekorfärg3 2 4" xfId="1562"/>
    <cellStyle name="40% - Dekorfärg3 2 4 2" xfId="4535"/>
    <cellStyle name="40% - Dekorfärg3 2 5" xfId="3052"/>
    <cellStyle name="40% - Dekorfärg3 20" xfId="409"/>
    <cellStyle name="40% - Dekorfärg3 20 2" xfId="1006"/>
    <cellStyle name="40% - Dekorfärg3 20 2 2" xfId="2493"/>
    <cellStyle name="40% - Dekorfärg3 20 2 2 2" xfId="5466"/>
    <cellStyle name="40% - Dekorfärg3 20 2 3" xfId="3982"/>
    <cellStyle name="40% - Dekorfärg3 20 3" xfId="1907"/>
    <cellStyle name="40% - Dekorfärg3 20 3 2" xfId="4880"/>
    <cellStyle name="40% - Dekorfärg3 20 4" xfId="3396"/>
    <cellStyle name="40% - Dekorfärg3 21" xfId="423"/>
    <cellStyle name="40% - Dekorfärg3 21 2" xfId="1020"/>
    <cellStyle name="40% - Dekorfärg3 21 2 2" xfId="2507"/>
    <cellStyle name="40% - Dekorfärg3 21 2 2 2" xfId="5480"/>
    <cellStyle name="40% - Dekorfärg3 21 2 3" xfId="3996"/>
    <cellStyle name="40% - Dekorfärg3 21 3" xfId="1921"/>
    <cellStyle name="40% - Dekorfärg3 21 3 2" xfId="4894"/>
    <cellStyle name="40% - Dekorfärg3 21 4" xfId="3410"/>
    <cellStyle name="40% - Dekorfärg3 22" xfId="437"/>
    <cellStyle name="40% - Dekorfärg3 22 2" xfId="1034"/>
    <cellStyle name="40% - Dekorfärg3 22 2 2" xfId="2521"/>
    <cellStyle name="40% - Dekorfärg3 22 2 2 2" xfId="5494"/>
    <cellStyle name="40% - Dekorfärg3 22 2 3" xfId="4010"/>
    <cellStyle name="40% - Dekorfärg3 22 3" xfId="1935"/>
    <cellStyle name="40% - Dekorfärg3 22 3 2" xfId="4908"/>
    <cellStyle name="40% - Dekorfärg3 22 4" xfId="3424"/>
    <cellStyle name="40% - Dekorfärg3 23" xfId="451"/>
    <cellStyle name="40% - Dekorfärg3 23 2" xfId="1048"/>
    <cellStyle name="40% - Dekorfärg3 23 2 2" xfId="2535"/>
    <cellStyle name="40% - Dekorfärg3 23 2 2 2" xfId="5508"/>
    <cellStyle name="40% - Dekorfärg3 23 2 3" xfId="4024"/>
    <cellStyle name="40% - Dekorfärg3 23 3" xfId="1949"/>
    <cellStyle name="40% - Dekorfärg3 23 3 2" xfId="4922"/>
    <cellStyle name="40% - Dekorfärg3 23 4" xfId="3438"/>
    <cellStyle name="40% - Dekorfärg3 24" xfId="465"/>
    <cellStyle name="40% - Dekorfärg3 24 2" xfId="1062"/>
    <cellStyle name="40% - Dekorfärg3 24 2 2" xfId="2549"/>
    <cellStyle name="40% - Dekorfärg3 24 2 2 2" xfId="5522"/>
    <cellStyle name="40% - Dekorfärg3 24 2 3" xfId="4038"/>
    <cellStyle name="40% - Dekorfärg3 24 3" xfId="1963"/>
    <cellStyle name="40% - Dekorfärg3 24 3 2" xfId="4936"/>
    <cellStyle name="40% - Dekorfärg3 24 4" xfId="3452"/>
    <cellStyle name="40% - Dekorfärg3 25" xfId="479"/>
    <cellStyle name="40% - Dekorfärg3 25 2" xfId="1076"/>
    <cellStyle name="40% - Dekorfärg3 25 2 2" xfId="2563"/>
    <cellStyle name="40% - Dekorfärg3 25 2 2 2" xfId="5536"/>
    <cellStyle name="40% - Dekorfärg3 25 2 3" xfId="4052"/>
    <cellStyle name="40% - Dekorfärg3 25 3" xfId="1977"/>
    <cellStyle name="40% - Dekorfärg3 25 3 2" xfId="4950"/>
    <cellStyle name="40% - Dekorfärg3 25 4" xfId="3466"/>
    <cellStyle name="40% - Dekorfärg3 26" xfId="493"/>
    <cellStyle name="40% - Dekorfärg3 26 2" xfId="1090"/>
    <cellStyle name="40% - Dekorfärg3 26 2 2" xfId="2577"/>
    <cellStyle name="40% - Dekorfärg3 26 2 2 2" xfId="5550"/>
    <cellStyle name="40% - Dekorfärg3 26 2 3" xfId="4066"/>
    <cellStyle name="40% - Dekorfärg3 26 3" xfId="1991"/>
    <cellStyle name="40% - Dekorfärg3 26 3 2" xfId="4964"/>
    <cellStyle name="40% - Dekorfärg3 26 4" xfId="3480"/>
    <cellStyle name="40% - Dekorfärg3 27" xfId="507"/>
    <cellStyle name="40% - Dekorfärg3 27 2" xfId="1104"/>
    <cellStyle name="40% - Dekorfärg3 27 2 2" xfId="2591"/>
    <cellStyle name="40% - Dekorfärg3 27 2 2 2" xfId="5564"/>
    <cellStyle name="40% - Dekorfärg3 27 2 3" xfId="4080"/>
    <cellStyle name="40% - Dekorfärg3 27 3" xfId="2005"/>
    <cellStyle name="40% - Dekorfärg3 27 3 2" xfId="4978"/>
    <cellStyle name="40% - Dekorfärg3 27 4" xfId="3494"/>
    <cellStyle name="40% - Dekorfärg3 28" xfId="521"/>
    <cellStyle name="40% - Dekorfärg3 28 2" xfId="1118"/>
    <cellStyle name="40% - Dekorfärg3 28 2 2" xfId="2605"/>
    <cellStyle name="40% - Dekorfärg3 28 2 2 2" xfId="5578"/>
    <cellStyle name="40% - Dekorfärg3 28 2 3" xfId="4094"/>
    <cellStyle name="40% - Dekorfärg3 28 3" xfId="2019"/>
    <cellStyle name="40% - Dekorfärg3 28 3 2" xfId="4992"/>
    <cellStyle name="40% - Dekorfärg3 28 4" xfId="3508"/>
    <cellStyle name="40% - Dekorfärg3 29" xfId="538"/>
    <cellStyle name="40% - Dekorfärg3 29 2" xfId="1135"/>
    <cellStyle name="40% - Dekorfärg3 29 2 2" xfId="2622"/>
    <cellStyle name="40% - Dekorfärg3 29 2 2 2" xfId="5595"/>
    <cellStyle name="40% - Dekorfärg3 29 2 3" xfId="4111"/>
    <cellStyle name="40% - Dekorfärg3 29 3" xfId="2036"/>
    <cellStyle name="40% - Dekorfärg3 29 3 2" xfId="5009"/>
    <cellStyle name="40% - Dekorfärg3 29 4" xfId="3525"/>
    <cellStyle name="40% - Dekorfärg3 3" xfId="75"/>
    <cellStyle name="40% - Dekorfärg3 3 2" xfId="178"/>
    <cellStyle name="40% - Dekorfärg3 3 2 2" xfId="777"/>
    <cellStyle name="40% - Dekorfärg3 3 2 2 2" xfId="2264"/>
    <cellStyle name="40% - Dekorfärg3 3 2 2 2 2" xfId="5237"/>
    <cellStyle name="40% - Dekorfärg3 3 2 2 3" xfId="3753"/>
    <cellStyle name="40% - Dekorfärg3 3 2 3" xfId="1678"/>
    <cellStyle name="40% - Dekorfärg3 3 2 3 2" xfId="4651"/>
    <cellStyle name="40% - Dekorfärg3 3 2 4" xfId="3167"/>
    <cellStyle name="40% - Dekorfärg3 3 3" xfId="675"/>
    <cellStyle name="40% - Dekorfärg3 3 3 2" xfId="2163"/>
    <cellStyle name="40% - Dekorfärg3 3 3 2 2" xfId="5136"/>
    <cellStyle name="40% - Dekorfärg3 3 3 3" xfId="3652"/>
    <cellStyle name="40% - Dekorfärg3 3 4" xfId="1576"/>
    <cellStyle name="40% - Dekorfärg3 3 4 2" xfId="4549"/>
    <cellStyle name="40% - Dekorfärg3 3 5" xfId="3066"/>
    <cellStyle name="40% - Dekorfärg3 30" xfId="552"/>
    <cellStyle name="40% - Dekorfärg3 30 2" xfId="1149"/>
    <cellStyle name="40% - Dekorfärg3 30 2 2" xfId="2636"/>
    <cellStyle name="40% - Dekorfärg3 30 2 2 2" xfId="5609"/>
    <cellStyle name="40% - Dekorfärg3 30 2 3" xfId="4125"/>
    <cellStyle name="40% - Dekorfärg3 30 3" xfId="2050"/>
    <cellStyle name="40% - Dekorfärg3 30 3 2" xfId="5023"/>
    <cellStyle name="40% - Dekorfärg3 30 4" xfId="3539"/>
    <cellStyle name="40% - Dekorfärg3 31" xfId="566"/>
    <cellStyle name="40% - Dekorfärg3 31 2" xfId="1163"/>
    <cellStyle name="40% - Dekorfärg3 31 2 2" xfId="2650"/>
    <cellStyle name="40% - Dekorfärg3 31 2 2 2" xfId="5623"/>
    <cellStyle name="40% - Dekorfärg3 31 2 3" xfId="4139"/>
    <cellStyle name="40% - Dekorfärg3 31 3" xfId="2064"/>
    <cellStyle name="40% - Dekorfärg3 31 3 2" xfId="5037"/>
    <cellStyle name="40% - Dekorfärg3 31 4" xfId="3553"/>
    <cellStyle name="40% - Dekorfärg3 32" xfId="580"/>
    <cellStyle name="40% - Dekorfärg3 32 2" xfId="1177"/>
    <cellStyle name="40% - Dekorfärg3 32 2 2" xfId="2664"/>
    <cellStyle name="40% - Dekorfärg3 32 2 2 2" xfId="5637"/>
    <cellStyle name="40% - Dekorfärg3 32 2 3" xfId="4153"/>
    <cellStyle name="40% - Dekorfärg3 32 3" xfId="2078"/>
    <cellStyle name="40% - Dekorfärg3 32 3 2" xfId="5051"/>
    <cellStyle name="40% - Dekorfärg3 32 4" xfId="3567"/>
    <cellStyle name="40% - Dekorfärg3 33" xfId="594"/>
    <cellStyle name="40% - Dekorfärg3 33 2" xfId="1191"/>
    <cellStyle name="40% - Dekorfärg3 33 2 2" xfId="2678"/>
    <cellStyle name="40% - Dekorfärg3 33 2 2 2" xfId="5651"/>
    <cellStyle name="40% - Dekorfärg3 33 2 3" xfId="4167"/>
    <cellStyle name="40% - Dekorfärg3 33 3" xfId="2092"/>
    <cellStyle name="40% - Dekorfärg3 33 3 2" xfId="5065"/>
    <cellStyle name="40% - Dekorfärg3 33 4" xfId="3581"/>
    <cellStyle name="40% - Dekorfärg3 34" xfId="608"/>
    <cellStyle name="40% - Dekorfärg3 34 2" xfId="1205"/>
    <cellStyle name="40% - Dekorfärg3 34 2 2" xfId="2692"/>
    <cellStyle name="40% - Dekorfärg3 34 2 2 2" xfId="5665"/>
    <cellStyle name="40% - Dekorfärg3 34 2 3" xfId="4181"/>
    <cellStyle name="40% - Dekorfärg3 34 3" xfId="2106"/>
    <cellStyle name="40% - Dekorfärg3 34 3 2" xfId="5079"/>
    <cellStyle name="40% - Dekorfärg3 34 4" xfId="3595"/>
    <cellStyle name="40% - Dekorfärg3 35" xfId="622"/>
    <cellStyle name="40% - Dekorfärg3 35 2" xfId="1219"/>
    <cellStyle name="40% - Dekorfärg3 35 2 2" xfId="2706"/>
    <cellStyle name="40% - Dekorfärg3 35 2 2 2" xfId="5679"/>
    <cellStyle name="40% - Dekorfärg3 35 2 3" xfId="4195"/>
    <cellStyle name="40% - Dekorfärg3 35 3" xfId="2120"/>
    <cellStyle name="40% - Dekorfärg3 35 3 2" xfId="5093"/>
    <cellStyle name="40% - Dekorfärg3 35 4" xfId="3609"/>
    <cellStyle name="40% - Dekorfärg3 4" xfId="89"/>
    <cellStyle name="40% - Dekorfärg3 4 2" xfId="192"/>
    <cellStyle name="40% - Dekorfärg3 4 2 2" xfId="791"/>
    <cellStyle name="40% - Dekorfärg3 4 2 2 2" xfId="2278"/>
    <cellStyle name="40% - Dekorfärg3 4 2 2 2 2" xfId="5251"/>
    <cellStyle name="40% - Dekorfärg3 4 2 2 3" xfId="3767"/>
    <cellStyle name="40% - Dekorfärg3 4 2 3" xfId="1692"/>
    <cellStyle name="40% - Dekorfärg3 4 2 3 2" xfId="4665"/>
    <cellStyle name="40% - Dekorfärg3 4 2 4" xfId="3181"/>
    <cellStyle name="40% - Dekorfärg3 4 3" xfId="689"/>
    <cellStyle name="40% - Dekorfärg3 4 3 2" xfId="2177"/>
    <cellStyle name="40% - Dekorfärg3 4 3 2 2" xfId="5150"/>
    <cellStyle name="40% - Dekorfärg3 4 3 3" xfId="3666"/>
    <cellStyle name="40% - Dekorfärg3 4 4" xfId="1590"/>
    <cellStyle name="40% - Dekorfärg3 4 4 2" xfId="4563"/>
    <cellStyle name="40% - Dekorfärg3 4 5" xfId="3080"/>
    <cellStyle name="40% - Dekorfärg3 5" xfId="103"/>
    <cellStyle name="40% - Dekorfärg3 5 2" xfId="206"/>
    <cellStyle name="40% - Dekorfärg3 5 2 2" xfId="805"/>
    <cellStyle name="40% - Dekorfärg3 5 2 2 2" xfId="2292"/>
    <cellStyle name="40% - Dekorfärg3 5 2 2 2 2" xfId="5265"/>
    <cellStyle name="40% - Dekorfärg3 5 2 2 3" xfId="3781"/>
    <cellStyle name="40% - Dekorfärg3 5 2 3" xfId="1706"/>
    <cellStyle name="40% - Dekorfärg3 5 2 3 2" xfId="4679"/>
    <cellStyle name="40% - Dekorfärg3 5 2 4" xfId="3195"/>
    <cellStyle name="40% - Dekorfärg3 5 3" xfId="703"/>
    <cellStyle name="40% - Dekorfärg3 5 3 2" xfId="2191"/>
    <cellStyle name="40% - Dekorfärg3 5 3 2 2" xfId="5164"/>
    <cellStyle name="40% - Dekorfärg3 5 3 3" xfId="3680"/>
    <cellStyle name="40% - Dekorfärg3 5 4" xfId="1604"/>
    <cellStyle name="40% - Dekorfärg3 5 4 2" xfId="4577"/>
    <cellStyle name="40% - Dekorfärg3 5 5" xfId="3094"/>
    <cellStyle name="40% - Dekorfärg3 6" xfId="117"/>
    <cellStyle name="40% - Dekorfärg3 6 2" xfId="220"/>
    <cellStyle name="40% - Dekorfärg3 6 2 2" xfId="819"/>
    <cellStyle name="40% - Dekorfärg3 6 2 2 2" xfId="2306"/>
    <cellStyle name="40% - Dekorfärg3 6 2 2 2 2" xfId="5279"/>
    <cellStyle name="40% - Dekorfärg3 6 2 2 3" xfId="3795"/>
    <cellStyle name="40% - Dekorfärg3 6 2 3" xfId="1720"/>
    <cellStyle name="40% - Dekorfärg3 6 2 3 2" xfId="4693"/>
    <cellStyle name="40% - Dekorfärg3 6 2 4" xfId="3209"/>
    <cellStyle name="40% - Dekorfärg3 6 3" xfId="717"/>
    <cellStyle name="40% - Dekorfärg3 6 3 2" xfId="2205"/>
    <cellStyle name="40% - Dekorfärg3 6 3 2 2" xfId="5178"/>
    <cellStyle name="40% - Dekorfärg3 6 3 3" xfId="3694"/>
    <cellStyle name="40% - Dekorfärg3 6 4" xfId="1618"/>
    <cellStyle name="40% - Dekorfärg3 6 4 2" xfId="4591"/>
    <cellStyle name="40% - Dekorfärg3 6 5" xfId="3108"/>
    <cellStyle name="40% - Dekorfärg3 7" xfId="131"/>
    <cellStyle name="40% - Dekorfärg3 7 2" xfId="234"/>
    <cellStyle name="40% - Dekorfärg3 7 2 2" xfId="833"/>
    <cellStyle name="40% - Dekorfärg3 7 2 2 2" xfId="2320"/>
    <cellStyle name="40% - Dekorfärg3 7 2 2 2 2" xfId="5293"/>
    <cellStyle name="40% - Dekorfärg3 7 2 2 3" xfId="3809"/>
    <cellStyle name="40% - Dekorfärg3 7 2 3" xfId="1734"/>
    <cellStyle name="40% - Dekorfärg3 7 2 3 2" xfId="4707"/>
    <cellStyle name="40% - Dekorfärg3 7 2 4" xfId="3223"/>
    <cellStyle name="40% - Dekorfärg3 7 3" xfId="731"/>
    <cellStyle name="40% - Dekorfärg3 7 3 2" xfId="2219"/>
    <cellStyle name="40% - Dekorfärg3 7 3 2 2" xfId="5192"/>
    <cellStyle name="40% - Dekorfärg3 7 3 3" xfId="3708"/>
    <cellStyle name="40% - Dekorfärg3 7 4" xfId="1632"/>
    <cellStyle name="40% - Dekorfärg3 7 4 2" xfId="4605"/>
    <cellStyle name="40% - Dekorfärg3 7 5" xfId="3122"/>
    <cellStyle name="40% - Dekorfärg3 8" xfId="145"/>
    <cellStyle name="40% - Dekorfärg3 8 2" xfId="745"/>
    <cellStyle name="40% - Dekorfärg3 8 2 2" xfId="2233"/>
    <cellStyle name="40% - Dekorfärg3 8 2 2 2" xfId="5206"/>
    <cellStyle name="40% - Dekorfärg3 8 2 3" xfId="3722"/>
    <cellStyle name="40% - Dekorfärg3 8 3" xfId="1646"/>
    <cellStyle name="40% - Dekorfärg3 8 3 2" xfId="4619"/>
    <cellStyle name="40% - Dekorfärg3 8 4" xfId="3136"/>
    <cellStyle name="40% - Dekorfärg3 9" xfId="250"/>
    <cellStyle name="40% - Dekorfärg3 9 2" xfId="849"/>
    <cellStyle name="40% - Dekorfärg3 9 2 2" xfId="2336"/>
    <cellStyle name="40% - Dekorfärg3 9 2 2 2" xfId="5309"/>
    <cellStyle name="40% - Dekorfärg3 9 2 3" xfId="3825"/>
    <cellStyle name="40% - Dekorfärg3 9 3" xfId="1750"/>
    <cellStyle name="40% - Dekorfärg3 9 3 2" xfId="4723"/>
    <cellStyle name="40% - Dekorfärg3 9 4" xfId="3239"/>
    <cellStyle name="40% - Dekorfärg4 10" xfId="266"/>
    <cellStyle name="40% - Dekorfärg4 10 2" xfId="865"/>
    <cellStyle name="40% - Dekorfärg4 10 2 2" xfId="2352"/>
    <cellStyle name="40% - Dekorfärg4 10 2 2 2" xfId="5325"/>
    <cellStyle name="40% - Dekorfärg4 10 2 3" xfId="3841"/>
    <cellStyle name="40% - Dekorfärg4 10 3" xfId="1766"/>
    <cellStyle name="40% - Dekorfärg4 10 3 2" xfId="4739"/>
    <cellStyle name="40% - Dekorfärg4 10 4" xfId="3255"/>
    <cellStyle name="40% - Dekorfärg4 11" xfId="280"/>
    <cellStyle name="40% - Dekorfärg4 11 2" xfId="879"/>
    <cellStyle name="40% - Dekorfärg4 11 2 2" xfId="2366"/>
    <cellStyle name="40% - Dekorfärg4 11 2 2 2" xfId="5339"/>
    <cellStyle name="40% - Dekorfärg4 11 2 3" xfId="3855"/>
    <cellStyle name="40% - Dekorfärg4 11 3" xfId="1780"/>
    <cellStyle name="40% - Dekorfärg4 11 3 2" xfId="4753"/>
    <cellStyle name="40% - Dekorfärg4 11 4" xfId="3269"/>
    <cellStyle name="40% - Dekorfärg4 12" xfId="294"/>
    <cellStyle name="40% - Dekorfärg4 12 2" xfId="893"/>
    <cellStyle name="40% - Dekorfärg4 12 2 2" xfId="2380"/>
    <cellStyle name="40% - Dekorfärg4 12 2 2 2" xfId="5353"/>
    <cellStyle name="40% - Dekorfärg4 12 2 3" xfId="3869"/>
    <cellStyle name="40% - Dekorfärg4 12 3" xfId="1794"/>
    <cellStyle name="40% - Dekorfärg4 12 3 2" xfId="4767"/>
    <cellStyle name="40% - Dekorfärg4 12 4" xfId="3283"/>
    <cellStyle name="40% - Dekorfärg4 13" xfId="308"/>
    <cellStyle name="40% - Dekorfärg4 13 2" xfId="907"/>
    <cellStyle name="40% - Dekorfärg4 13 2 2" xfId="2394"/>
    <cellStyle name="40% - Dekorfärg4 13 2 2 2" xfId="5367"/>
    <cellStyle name="40% - Dekorfärg4 13 2 3" xfId="3883"/>
    <cellStyle name="40% - Dekorfärg4 13 3" xfId="1808"/>
    <cellStyle name="40% - Dekorfärg4 13 3 2" xfId="4781"/>
    <cellStyle name="40% - Dekorfärg4 13 4" xfId="3297"/>
    <cellStyle name="40% - Dekorfärg4 14" xfId="322"/>
    <cellStyle name="40% - Dekorfärg4 14 2" xfId="921"/>
    <cellStyle name="40% - Dekorfärg4 14 2 2" xfId="2408"/>
    <cellStyle name="40% - Dekorfärg4 14 2 2 2" xfId="5381"/>
    <cellStyle name="40% - Dekorfärg4 14 2 3" xfId="3897"/>
    <cellStyle name="40% - Dekorfärg4 14 3" xfId="1822"/>
    <cellStyle name="40% - Dekorfärg4 14 3 2" xfId="4795"/>
    <cellStyle name="40% - Dekorfärg4 14 4" xfId="3311"/>
    <cellStyle name="40% - Dekorfärg4 15" xfId="336"/>
    <cellStyle name="40% - Dekorfärg4 15 2" xfId="935"/>
    <cellStyle name="40% - Dekorfärg4 15 2 2" xfId="2422"/>
    <cellStyle name="40% - Dekorfärg4 15 2 2 2" xfId="5395"/>
    <cellStyle name="40% - Dekorfärg4 15 2 3" xfId="3911"/>
    <cellStyle name="40% - Dekorfärg4 15 3" xfId="1836"/>
    <cellStyle name="40% - Dekorfärg4 15 3 2" xfId="4809"/>
    <cellStyle name="40% - Dekorfärg4 15 4" xfId="3325"/>
    <cellStyle name="40% - Dekorfärg4 16" xfId="350"/>
    <cellStyle name="40% - Dekorfärg4 16 2" xfId="949"/>
    <cellStyle name="40% - Dekorfärg4 16 2 2" xfId="2436"/>
    <cellStyle name="40% - Dekorfärg4 16 2 2 2" xfId="5409"/>
    <cellStyle name="40% - Dekorfärg4 16 2 3" xfId="3925"/>
    <cellStyle name="40% - Dekorfärg4 16 3" xfId="1850"/>
    <cellStyle name="40% - Dekorfärg4 16 3 2" xfId="4823"/>
    <cellStyle name="40% - Dekorfärg4 16 4" xfId="3339"/>
    <cellStyle name="40% - Dekorfärg4 17" xfId="364"/>
    <cellStyle name="40% - Dekorfärg4 17 2" xfId="963"/>
    <cellStyle name="40% - Dekorfärg4 17 2 2" xfId="2450"/>
    <cellStyle name="40% - Dekorfärg4 17 2 2 2" xfId="5423"/>
    <cellStyle name="40% - Dekorfärg4 17 2 3" xfId="3939"/>
    <cellStyle name="40% - Dekorfärg4 17 3" xfId="1864"/>
    <cellStyle name="40% - Dekorfärg4 17 3 2" xfId="4837"/>
    <cellStyle name="40% - Dekorfärg4 17 4" xfId="3353"/>
    <cellStyle name="40% - Dekorfärg4 18" xfId="378"/>
    <cellStyle name="40% - Dekorfärg4 18 2" xfId="977"/>
    <cellStyle name="40% - Dekorfärg4 18 2 2" xfId="2464"/>
    <cellStyle name="40% - Dekorfärg4 18 2 2 2" xfId="5437"/>
    <cellStyle name="40% - Dekorfärg4 18 2 3" xfId="3953"/>
    <cellStyle name="40% - Dekorfärg4 18 3" xfId="1878"/>
    <cellStyle name="40% - Dekorfärg4 18 3 2" xfId="4851"/>
    <cellStyle name="40% - Dekorfärg4 18 4" xfId="3367"/>
    <cellStyle name="40% - Dekorfärg4 19" xfId="396"/>
    <cellStyle name="40% - Dekorfärg4 19 2" xfId="992"/>
    <cellStyle name="40% - Dekorfärg4 19 2 2" xfId="2479"/>
    <cellStyle name="40% - Dekorfärg4 19 2 2 2" xfId="5452"/>
    <cellStyle name="40% - Dekorfärg4 19 2 3" xfId="3968"/>
    <cellStyle name="40% - Dekorfärg4 19 3" xfId="1893"/>
    <cellStyle name="40% - Dekorfärg4 19 3 2" xfId="4866"/>
    <cellStyle name="40% - Dekorfärg4 19 4" xfId="3382"/>
    <cellStyle name="40% - Dekorfärg4 2" xfId="63"/>
    <cellStyle name="40% - Dekorfärg4 2 2" xfId="166"/>
    <cellStyle name="40% - Dekorfärg4 2 2 2" xfId="765"/>
    <cellStyle name="40% - Dekorfärg4 2 2 2 2" xfId="2252"/>
    <cellStyle name="40% - Dekorfärg4 2 2 2 2 2" xfId="5225"/>
    <cellStyle name="40% - Dekorfärg4 2 2 2 3" xfId="3741"/>
    <cellStyle name="40% - Dekorfärg4 2 2 3" xfId="1666"/>
    <cellStyle name="40% - Dekorfärg4 2 2 3 2" xfId="4639"/>
    <cellStyle name="40% - Dekorfärg4 2 2 4" xfId="3155"/>
    <cellStyle name="40% - Dekorfärg4 2 3" xfId="663"/>
    <cellStyle name="40% - Dekorfärg4 2 3 2" xfId="2151"/>
    <cellStyle name="40% - Dekorfärg4 2 3 2 2" xfId="5124"/>
    <cellStyle name="40% - Dekorfärg4 2 3 3" xfId="3640"/>
    <cellStyle name="40% - Dekorfärg4 2 4" xfId="1564"/>
    <cellStyle name="40% - Dekorfärg4 2 4 2" xfId="4537"/>
    <cellStyle name="40% - Dekorfärg4 2 5" xfId="3054"/>
    <cellStyle name="40% - Dekorfärg4 20" xfId="411"/>
    <cellStyle name="40% - Dekorfärg4 20 2" xfId="1008"/>
    <cellStyle name="40% - Dekorfärg4 20 2 2" xfId="2495"/>
    <cellStyle name="40% - Dekorfärg4 20 2 2 2" xfId="5468"/>
    <cellStyle name="40% - Dekorfärg4 20 2 3" xfId="3984"/>
    <cellStyle name="40% - Dekorfärg4 20 3" xfId="1909"/>
    <cellStyle name="40% - Dekorfärg4 20 3 2" xfId="4882"/>
    <cellStyle name="40% - Dekorfärg4 20 4" xfId="3398"/>
    <cellStyle name="40% - Dekorfärg4 21" xfId="425"/>
    <cellStyle name="40% - Dekorfärg4 21 2" xfId="1022"/>
    <cellStyle name="40% - Dekorfärg4 21 2 2" xfId="2509"/>
    <cellStyle name="40% - Dekorfärg4 21 2 2 2" xfId="5482"/>
    <cellStyle name="40% - Dekorfärg4 21 2 3" xfId="3998"/>
    <cellStyle name="40% - Dekorfärg4 21 3" xfId="1923"/>
    <cellStyle name="40% - Dekorfärg4 21 3 2" xfId="4896"/>
    <cellStyle name="40% - Dekorfärg4 21 4" xfId="3412"/>
    <cellStyle name="40% - Dekorfärg4 22" xfId="439"/>
    <cellStyle name="40% - Dekorfärg4 22 2" xfId="1036"/>
    <cellStyle name="40% - Dekorfärg4 22 2 2" xfId="2523"/>
    <cellStyle name="40% - Dekorfärg4 22 2 2 2" xfId="5496"/>
    <cellStyle name="40% - Dekorfärg4 22 2 3" xfId="4012"/>
    <cellStyle name="40% - Dekorfärg4 22 3" xfId="1937"/>
    <cellStyle name="40% - Dekorfärg4 22 3 2" xfId="4910"/>
    <cellStyle name="40% - Dekorfärg4 22 4" xfId="3426"/>
    <cellStyle name="40% - Dekorfärg4 23" xfId="453"/>
    <cellStyle name="40% - Dekorfärg4 23 2" xfId="1050"/>
    <cellStyle name="40% - Dekorfärg4 23 2 2" xfId="2537"/>
    <cellStyle name="40% - Dekorfärg4 23 2 2 2" xfId="5510"/>
    <cellStyle name="40% - Dekorfärg4 23 2 3" xfId="4026"/>
    <cellStyle name="40% - Dekorfärg4 23 3" xfId="1951"/>
    <cellStyle name="40% - Dekorfärg4 23 3 2" xfId="4924"/>
    <cellStyle name="40% - Dekorfärg4 23 4" xfId="3440"/>
    <cellStyle name="40% - Dekorfärg4 24" xfId="467"/>
    <cellStyle name="40% - Dekorfärg4 24 2" xfId="1064"/>
    <cellStyle name="40% - Dekorfärg4 24 2 2" xfId="2551"/>
    <cellStyle name="40% - Dekorfärg4 24 2 2 2" xfId="5524"/>
    <cellStyle name="40% - Dekorfärg4 24 2 3" xfId="4040"/>
    <cellStyle name="40% - Dekorfärg4 24 3" xfId="1965"/>
    <cellStyle name="40% - Dekorfärg4 24 3 2" xfId="4938"/>
    <cellStyle name="40% - Dekorfärg4 24 4" xfId="3454"/>
    <cellStyle name="40% - Dekorfärg4 25" xfId="481"/>
    <cellStyle name="40% - Dekorfärg4 25 2" xfId="1078"/>
    <cellStyle name="40% - Dekorfärg4 25 2 2" xfId="2565"/>
    <cellStyle name="40% - Dekorfärg4 25 2 2 2" xfId="5538"/>
    <cellStyle name="40% - Dekorfärg4 25 2 3" xfId="4054"/>
    <cellStyle name="40% - Dekorfärg4 25 3" xfId="1979"/>
    <cellStyle name="40% - Dekorfärg4 25 3 2" xfId="4952"/>
    <cellStyle name="40% - Dekorfärg4 25 4" xfId="3468"/>
    <cellStyle name="40% - Dekorfärg4 26" xfId="495"/>
    <cellStyle name="40% - Dekorfärg4 26 2" xfId="1092"/>
    <cellStyle name="40% - Dekorfärg4 26 2 2" xfId="2579"/>
    <cellStyle name="40% - Dekorfärg4 26 2 2 2" xfId="5552"/>
    <cellStyle name="40% - Dekorfärg4 26 2 3" xfId="4068"/>
    <cellStyle name="40% - Dekorfärg4 26 3" xfId="1993"/>
    <cellStyle name="40% - Dekorfärg4 26 3 2" xfId="4966"/>
    <cellStyle name="40% - Dekorfärg4 26 4" xfId="3482"/>
    <cellStyle name="40% - Dekorfärg4 27" xfId="509"/>
    <cellStyle name="40% - Dekorfärg4 27 2" xfId="1106"/>
    <cellStyle name="40% - Dekorfärg4 27 2 2" xfId="2593"/>
    <cellStyle name="40% - Dekorfärg4 27 2 2 2" xfId="5566"/>
    <cellStyle name="40% - Dekorfärg4 27 2 3" xfId="4082"/>
    <cellStyle name="40% - Dekorfärg4 27 3" xfId="2007"/>
    <cellStyle name="40% - Dekorfärg4 27 3 2" xfId="4980"/>
    <cellStyle name="40% - Dekorfärg4 27 4" xfId="3496"/>
    <cellStyle name="40% - Dekorfärg4 28" xfId="523"/>
    <cellStyle name="40% - Dekorfärg4 28 2" xfId="1120"/>
    <cellStyle name="40% - Dekorfärg4 28 2 2" xfId="2607"/>
    <cellStyle name="40% - Dekorfärg4 28 2 2 2" xfId="5580"/>
    <cellStyle name="40% - Dekorfärg4 28 2 3" xfId="4096"/>
    <cellStyle name="40% - Dekorfärg4 28 3" xfId="2021"/>
    <cellStyle name="40% - Dekorfärg4 28 3 2" xfId="4994"/>
    <cellStyle name="40% - Dekorfärg4 28 4" xfId="3510"/>
    <cellStyle name="40% - Dekorfärg4 29" xfId="540"/>
    <cellStyle name="40% - Dekorfärg4 29 2" xfId="1137"/>
    <cellStyle name="40% - Dekorfärg4 29 2 2" xfId="2624"/>
    <cellStyle name="40% - Dekorfärg4 29 2 2 2" xfId="5597"/>
    <cellStyle name="40% - Dekorfärg4 29 2 3" xfId="4113"/>
    <cellStyle name="40% - Dekorfärg4 29 3" xfId="2038"/>
    <cellStyle name="40% - Dekorfärg4 29 3 2" xfId="5011"/>
    <cellStyle name="40% - Dekorfärg4 29 4" xfId="3527"/>
    <cellStyle name="40% - Dekorfärg4 3" xfId="77"/>
    <cellStyle name="40% - Dekorfärg4 3 2" xfId="180"/>
    <cellStyle name="40% - Dekorfärg4 3 2 2" xfId="779"/>
    <cellStyle name="40% - Dekorfärg4 3 2 2 2" xfId="2266"/>
    <cellStyle name="40% - Dekorfärg4 3 2 2 2 2" xfId="5239"/>
    <cellStyle name="40% - Dekorfärg4 3 2 2 3" xfId="3755"/>
    <cellStyle name="40% - Dekorfärg4 3 2 3" xfId="1680"/>
    <cellStyle name="40% - Dekorfärg4 3 2 3 2" xfId="4653"/>
    <cellStyle name="40% - Dekorfärg4 3 2 4" xfId="3169"/>
    <cellStyle name="40% - Dekorfärg4 3 3" xfId="677"/>
    <cellStyle name="40% - Dekorfärg4 3 3 2" xfId="2165"/>
    <cellStyle name="40% - Dekorfärg4 3 3 2 2" xfId="5138"/>
    <cellStyle name="40% - Dekorfärg4 3 3 3" xfId="3654"/>
    <cellStyle name="40% - Dekorfärg4 3 4" xfId="1578"/>
    <cellStyle name="40% - Dekorfärg4 3 4 2" xfId="4551"/>
    <cellStyle name="40% - Dekorfärg4 3 5" xfId="3068"/>
    <cellStyle name="40% - Dekorfärg4 30" xfId="554"/>
    <cellStyle name="40% - Dekorfärg4 30 2" xfId="1151"/>
    <cellStyle name="40% - Dekorfärg4 30 2 2" xfId="2638"/>
    <cellStyle name="40% - Dekorfärg4 30 2 2 2" xfId="5611"/>
    <cellStyle name="40% - Dekorfärg4 30 2 3" xfId="4127"/>
    <cellStyle name="40% - Dekorfärg4 30 3" xfId="2052"/>
    <cellStyle name="40% - Dekorfärg4 30 3 2" xfId="5025"/>
    <cellStyle name="40% - Dekorfärg4 30 4" xfId="3541"/>
    <cellStyle name="40% - Dekorfärg4 31" xfId="568"/>
    <cellStyle name="40% - Dekorfärg4 31 2" xfId="1165"/>
    <cellStyle name="40% - Dekorfärg4 31 2 2" xfId="2652"/>
    <cellStyle name="40% - Dekorfärg4 31 2 2 2" xfId="5625"/>
    <cellStyle name="40% - Dekorfärg4 31 2 3" xfId="4141"/>
    <cellStyle name="40% - Dekorfärg4 31 3" xfId="2066"/>
    <cellStyle name="40% - Dekorfärg4 31 3 2" xfId="5039"/>
    <cellStyle name="40% - Dekorfärg4 31 4" xfId="3555"/>
    <cellStyle name="40% - Dekorfärg4 32" xfId="582"/>
    <cellStyle name="40% - Dekorfärg4 32 2" xfId="1179"/>
    <cellStyle name="40% - Dekorfärg4 32 2 2" xfId="2666"/>
    <cellStyle name="40% - Dekorfärg4 32 2 2 2" xfId="5639"/>
    <cellStyle name="40% - Dekorfärg4 32 2 3" xfId="4155"/>
    <cellStyle name="40% - Dekorfärg4 32 3" xfId="2080"/>
    <cellStyle name="40% - Dekorfärg4 32 3 2" xfId="5053"/>
    <cellStyle name="40% - Dekorfärg4 32 4" xfId="3569"/>
    <cellStyle name="40% - Dekorfärg4 33" xfId="596"/>
    <cellStyle name="40% - Dekorfärg4 33 2" xfId="1193"/>
    <cellStyle name="40% - Dekorfärg4 33 2 2" xfId="2680"/>
    <cellStyle name="40% - Dekorfärg4 33 2 2 2" xfId="5653"/>
    <cellStyle name="40% - Dekorfärg4 33 2 3" xfId="4169"/>
    <cellStyle name="40% - Dekorfärg4 33 3" xfId="2094"/>
    <cellStyle name="40% - Dekorfärg4 33 3 2" xfId="5067"/>
    <cellStyle name="40% - Dekorfärg4 33 4" xfId="3583"/>
    <cellStyle name="40% - Dekorfärg4 34" xfId="610"/>
    <cellStyle name="40% - Dekorfärg4 34 2" xfId="1207"/>
    <cellStyle name="40% - Dekorfärg4 34 2 2" xfId="2694"/>
    <cellStyle name="40% - Dekorfärg4 34 2 2 2" xfId="5667"/>
    <cellStyle name="40% - Dekorfärg4 34 2 3" xfId="4183"/>
    <cellStyle name="40% - Dekorfärg4 34 3" xfId="2108"/>
    <cellStyle name="40% - Dekorfärg4 34 3 2" xfId="5081"/>
    <cellStyle name="40% - Dekorfärg4 34 4" xfId="3597"/>
    <cellStyle name="40% - Dekorfärg4 35" xfId="624"/>
    <cellStyle name="40% - Dekorfärg4 35 2" xfId="1221"/>
    <cellStyle name="40% - Dekorfärg4 35 2 2" xfId="2708"/>
    <cellStyle name="40% - Dekorfärg4 35 2 2 2" xfId="5681"/>
    <cellStyle name="40% - Dekorfärg4 35 2 3" xfId="4197"/>
    <cellStyle name="40% - Dekorfärg4 35 3" xfId="2122"/>
    <cellStyle name="40% - Dekorfärg4 35 3 2" xfId="5095"/>
    <cellStyle name="40% - Dekorfärg4 35 4" xfId="3611"/>
    <cellStyle name="40% - Dekorfärg4 4" xfId="91"/>
    <cellStyle name="40% - Dekorfärg4 4 2" xfId="194"/>
    <cellStyle name="40% - Dekorfärg4 4 2 2" xfId="793"/>
    <cellStyle name="40% - Dekorfärg4 4 2 2 2" xfId="2280"/>
    <cellStyle name="40% - Dekorfärg4 4 2 2 2 2" xfId="5253"/>
    <cellStyle name="40% - Dekorfärg4 4 2 2 3" xfId="3769"/>
    <cellStyle name="40% - Dekorfärg4 4 2 3" xfId="1694"/>
    <cellStyle name="40% - Dekorfärg4 4 2 3 2" xfId="4667"/>
    <cellStyle name="40% - Dekorfärg4 4 2 4" xfId="3183"/>
    <cellStyle name="40% - Dekorfärg4 4 3" xfId="691"/>
    <cellStyle name="40% - Dekorfärg4 4 3 2" xfId="2179"/>
    <cellStyle name="40% - Dekorfärg4 4 3 2 2" xfId="5152"/>
    <cellStyle name="40% - Dekorfärg4 4 3 3" xfId="3668"/>
    <cellStyle name="40% - Dekorfärg4 4 4" xfId="1592"/>
    <cellStyle name="40% - Dekorfärg4 4 4 2" xfId="4565"/>
    <cellStyle name="40% - Dekorfärg4 4 5" xfId="3082"/>
    <cellStyle name="40% - Dekorfärg4 5" xfId="105"/>
    <cellStyle name="40% - Dekorfärg4 5 2" xfId="208"/>
    <cellStyle name="40% - Dekorfärg4 5 2 2" xfId="807"/>
    <cellStyle name="40% - Dekorfärg4 5 2 2 2" xfId="2294"/>
    <cellStyle name="40% - Dekorfärg4 5 2 2 2 2" xfId="5267"/>
    <cellStyle name="40% - Dekorfärg4 5 2 2 3" xfId="3783"/>
    <cellStyle name="40% - Dekorfärg4 5 2 3" xfId="1708"/>
    <cellStyle name="40% - Dekorfärg4 5 2 3 2" xfId="4681"/>
    <cellStyle name="40% - Dekorfärg4 5 2 4" xfId="3197"/>
    <cellStyle name="40% - Dekorfärg4 5 3" xfId="705"/>
    <cellStyle name="40% - Dekorfärg4 5 3 2" xfId="2193"/>
    <cellStyle name="40% - Dekorfärg4 5 3 2 2" xfId="5166"/>
    <cellStyle name="40% - Dekorfärg4 5 3 3" xfId="3682"/>
    <cellStyle name="40% - Dekorfärg4 5 4" xfId="1606"/>
    <cellStyle name="40% - Dekorfärg4 5 4 2" xfId="4579"/>
    <cellStyle name="40% - Dekorfärg4 5 5" xfId="3096"/>
    <cellStyle name="40% - Dekorfärg4 6" xfId="119"/>
    <cellStyle name="40% - Dekorfärg4 6 2" xfId="222"/>
    <cellStyle name="40% - Dekorfärg4 6 2 2" xfId="821"/>
    <cellStyle name="40% - Dekorfärg4 6 2 2 2" xfId="2308"/>
    <cellStyle name="40% - Dekorfärg4 6 2 2 2 2" xfId="5281"/>
    <cellStyle name="40% - Dekorfärg4 6 2 2 3" xfId="3797"/>
    <cellStyle name="40% - Dekorfärg4 6 2 3" xfId="1722"/>
    <cellStyle name="40% - Dekorfärg4 6 2 3 2" xfId="4695"/>
    <cellStyle name="40% - Dekorfärg4 6 2 4" xfId="3211"/>
    <cellStyle name="40% - Dekorfärg4 6 3" xfId="719"/>
    <cellStyle name="40% - Dekorfärg4 6 3 2" xfId="2207"/>
    <cellStyle name="40% - Dekorfärg4 6 3 2 2" xfId="5180"/>
    <cellStyle name="40% - Dekorfärg4 6 3 3" xfId="3696"/>
    <cellStyle name="40% - Dekorfärg4 6 4" xfId="1620"/>
    <cellStyle name="40% - Dekorfärg4 6 4 2" xfId="4593"/>
    <cellStyle name="40% - Dekorfärg4 6 5" xfId="3110"/>
    <cellStyle name="40% - Dekorfärg4 7" xfId="133"/>
    <cellStyle name="40% - Dekorfärg4 7 2" xfId="236"/>
    <cellStyle name="40% - Dekorfärg4 7 2 2" xfId="835"/>
    <cellStyle name="40% - Dekorfärg4 7 2 2 2" xfId="2322"/>
    <cellStyle name="40% - Dekorfärg4 7 2 2 2 2" xfId="5295"/>
    <cellStyle name="40% - Dekorfärg4 7 2 2 3" xfId="3811"/>
    <cellStyle name="40% - Dekorfärg4 7 2 3" xfId="1736"/>
    <cellStyle name="40% - Dekorfärg4 7 2 3 2" xfId="4709"/>
    <cellStyle name="40% - Dekorfärg4 7 2 4" xfId="3225"/>
    <cellStyle name="40% - Dekorfärg4 7 3" xfId="733"/>
    <cellStyle name="40% - Dekorfärg4 7 3 2" xfId="2221"/>
    <cellStyle name="40% - Dekorfärg4 7 3 2 2" xfId="5194"/>
    <cellStyle name="40% - Dekorfärg4 7 3 3" xfId="3710"/>
    <cellStyle name="40% - Dekorfärg4 7 4" xfId="1634"/>
    <cellStyle name="40% - Dekorfärg4 7 4 2" xfId="4607"/>
    <cellStyle name="40% - Dekorfärg4 7 5" xfId="3124"/>
    <cellStyle name="40% - Dekorfärg4 8" xfId="147"/>
    <cellStyle name="40% - Dekorfärg4 8 2" xfId="747"/>
    <cellStyle name="40% - Dekorfärg4 8 2 2" xfId="2235"/>
    <cellStyle name="40% - Dekorfärg4 8 2 2 2" xfId="5208"/>
    <cellStyle name="40% - Dekorfärg4 8 2 3" xfId="3724"/>
    <cellStyle name="40% - Dekorfärg4 8 3" xfId="1648"/>
    <cellStyle name="40% - Dekorfärg4 8 3 2" xfId="4621"/>
    <cellStyle name="40% - Dekorfärg4 8 4" xfId="3138"/>
    <cellStyle name="40% - Dekorfärg4 9" xfId="252"/>
    <cellStyle name="40% - Dekorfärg4 9 2" xfId="851"/>
    <cellStyle name="40% - Dekorfärg4 9 2 2" xfId="2338"/>
    <cellStyle name="40% - Dekorfärg4 9 2 2 2" xfId="5311"/>
    <cellStyle name="40% - Dekorfärg4 9 2 3" xfId="3827"/>
    <cellStyle name="40% - Dekorfärg4 9 3" xfId="1752"/>
    <cellStyle name="40% - Dekorfärg4 9 3 2" xfId="4725"/>
    <cellStyle name="40% - Dekorfärg4 9 4" xfId="3241"/>
    <cellStyle name="40% - Dekorfärg5 10" xfId="268"/>
    <cellStyle name="40% - Dekorfärg5 10 2" xfId="867"/>
    <cellStyle name="40% - Dekorfärg5 10 2 2" xfId="2354"/>
    <cellStyle name="40% - Dekorfärg5 10 2 2 2" xfId="5327"/>
    <cellStyle name="40% - Dekorfärg5 10 2 3" xfId="3843"/>
    <cellStyle name="40% - Dekorfärg5 10 3" xfId="1768"/>
    <cellStyle name="40% - Dekorfärg5 10 3 2" xfId="4741"/>
    <cellStyle name="40% - Dekorfärg5 10 4" xfId="3257"/>
    <cellStyle name="40% - Dekorfärg5 11" xfId="282"/>
    <cellStyle name="40% - Dekorfärg5 11 2" xfId="881"/>
    <cellStyle name="40% - Dekorfärg5 11 2 2" xfId="2368"/>
    <cellStyle name="40% - Dekorfärg5 11 2 2 2" xfId="5341"/>
    <cellStyle name="40% - Dekorfärg5 11 2 3" xfId="3857"/>
    <cellStyle name="40% - Dekorfärg5 11 3" xfId="1782"/>
    <cellStyle name="40% - Dekorfärg5 11 3 2" xfId="4755"/>
    <cellStyle name="40% - Dekorfärg5 11 4" xfId="3271"/>
    <cellStyle name="40% - Dekorfärg5 12" xfId="296"/>
    <cellStyle name="40% - Dekorfärg5 12 2" xfId="895"/>
    <cellStyle name="40% - Dekorfärg5 12 2 2" xfId="2382"/>
    <cellStyle name="40% - Dekorfärg5 12 2 2 2" xfId="5355"/>
    <cellStyle name="40% - Dekorfärg5 12 2 3" xfId="3871"/>
    <cellStyle name="40% - Dekorfärg5 12 3" xfId="1796"/>
    <cellStyle name="40% - Dekorfärg5 12 3 2" xfId="4769"/>
    <cellStyle name="40% - Dekorfärg5 12 4" xfId="3285"/>
    <cellStyle name="40% - Dekorfärg5 13" xfId="309"/>
    <cellStyle name="40% - Dekorfärg5 13 2" xfId="908"/>
    <cellStyle name="40% - Dekorfärg5 13 2 2" xfId="2395"/>
    <cellStyle name="40% - Dekorfärg5 13 2 2 2" xfId="5368"/>
    <cellStyle name="40% - Dekorfärg5 13 2 3" xfId="3884"/>
    <cellStyle name="40% - Dekorfärg5 13 3" xfId="1809"/>
    <cellStyle name="40% - Dekorfärg5 13 3 2" xfId="4782"/>
    <cellStyle name="40% - Dekorfärg5 13 4" xfId="3298"/>
    <cellStyle name="40% - Dekorfärg5 14" xfId="324"/>
    <cellStyle name="40% - Dekorfärg5 14 2" xfId="923"/>
    <cellStyle name="40% - Dekorfärg5 14 2 2" xfId="2410"/>
    <cellStyle name="40% - Dekorfärg5 14 2 2 2" xfId="5383"/>
    <cellStyle name="40% - Dekorfärg5 14 2 3" xfId="3899"/>
    <cellStyle name="40% - Dekorfärg5 14 3" xfId="1824"/>
    <cellStyle name="40% - Dekorfärg5 14 3 2" xfId="4797"/>
    <cellStyle name="40% - Dekorfärg5 14 4" xfId="3313"/>
    <cellStyle name="40% - Dekorfärg5 15" xfId="338"/>
    <cellStyle name="40% - Dekorfärg5 15 2" xfId="937"/>
    <cellStyle name="40% - Dekorfärg5 15 2 2" xfId="2424"/>
    <cellStyle name="40% - Dekorfärg5 15 2 2 2" xfId="5397"/>
    <cellStyle name="40% - Dekorfärg5 15 2 3" xfId="3913"/>
    <cellStyle name="40% - Dekorfärg5 15 3" xfId="1838"/>
    <cellStyle name="40% - Dekorfärg5 15 3 2" xfId="4811"/>
    <cellStyle name="40% - Dekorfärg5 15 4" xfId="3327"/>
    <cellStyle name="40% - Dekorfärg5 16" xfId="352"/>
    <cellStyle name="40% - Dekorfärg5 16 2" xfId="951"/>
    <cellStyle name="40% - Dekorfärg5 16 2 2" xfId="2438"/>
    <cellStyle name="40% - Dekorfärg5 16 2 2 2" xfId="5411"/>
    <cellStyle name="40% - Dekorfärg5 16 2 3" xfId="3927"/>
    <cellStyle name="40% - Dekorfärg5 16 3" xfId="1852"/>
    <cellStyle name="40% - Dekorfärg5 16 3 2" xfId="4825"/>
    <cellStyle name="40% - Dekorfärg5 16 4" xfId="3341"/>
    <cellStyle name="40% - Dekorfärg5 17" xfId="366"/>
    <cellStyle name="40% - Dekorfärg5 17 2" xfId="965"/>
    <cellStyle name="40% - Dekorfärg5 17 2 2" xfId="2452"/>
    <cellStyle name="40% - Dekorfärg5 17 2 2 2" xfId="5425"/>
    <cellStyle name="40% - Dekorfärg5 17 2 3" xfId="3941"/>
    <cellStyle name="40% - Dekorfärg5 17 3" xfId="1866"/>
    <cellStyle name="40% - Dekorfärg5 17 3 2" xfId="4839"/>
    <cellStyle name="40% - Dekorfärg5 17 4" xfId="3355"/>
    <cellStyle name="40% - Dekorfärg5 18" xfId="380"/>
    <cellStyle name="40% - Dekorfärg5 18 2" xfId="979"/>
    <cellStyle name="40% - Dekorfärg5 18 2 2" xfId="2466"/>
    <cellStyle name="40% - Dekorfärg5 18 2 2 2" xfId="5439"/>
    <cellStyle name="40% - Dekorfärg5 18 2 3" xfId="3955"/>
    <cellStyle name="40% - Dekorfärg5 18 3" xfId="1880"/>
    <cellStyle name="40% - Dekorfärg5 18 3 2" xfId="4853"/>
    <cellStyle name="40% - Dekorfärg5 18 4" xfId="3369"/>
    <cellStyle name="40% - Dekorfärg5 19" xfId="398"/>
    <cellStyle name="40% - Dekorfärg5 19 2" xfId="994"/>
    <cellStyle name="40% - Dekorfärg5 19 2 2" xfId="2481"/>
    <cellStyle name="40% - Dekorfärg5 19 2 2 2" xfId="5454"/>
    <cellStyle name="40% - Dekorfärg5 19 2 3" xfId="3970"/>
    <cellStyle name="40% - Dekorfärg5 19 3" xfId="1895"/>
    <cellStyle name="40% - Dekorfärg5 19 3 2" xfId="4868"/>
    <cellStyle name="40% - Dekorfärg5 19 4" xfId="3384"/>
    <cellStyle name="40% - Dekorfärg5 2" xfId="65"/>
    <cellStyle name="40% - Dekorfärg5 2 2" xfId="168"/>
    <cellStyle name="40% - Dekorfärg5 2 2 2" xfId="767"/>
    <cellStyle name="40% - Dekorfärg5 2 2 2 2" xfId="2254"/>
    <cellStyle name="40% - Dekorfärg5 2 2 2 2 2" xfId="5227"/>
    <cellStyle name="40% - Dekorfärg5 2 2 2 3" xfId="3743"/>
    <cellStyle name="40% - Dekorfärg5 2 2 3" xfId="1668"/>
    <cellStyle name="40% - Dekorfärg5 2 2 3 2" xfId="4641"/>
    <cellStyle name="40% - Dekorfärg5 2 2 4" xfId="3157"/>
    <cellStyle name="40% - Dekorfärg5 2 3" xfId="665"/>
    <cellStyle name="40% - Dekorfärg5 2 3 2" xfId="2153"/>
    <cellStyle name="40% - Dekorfärg5 2 3 2 2" xfId="5126"/>
    <cellStyle name="40% - Dekorfärg5 2 3 3" xfId="3642"/>
    <cellStyle name="40% - Dekorfärg5 2 4" xfId="1566"/>
    <cellStyle name="40% - Dekorfärg5 2 4 2" xfId="4539"/>
    <cellStyle name="40% - Dekorfärg5 2 5" xfId="3056"/>
    <cellStyle name="40% - Dekorfärg5 20" xfId="413"/>
    <cellStyle name="40% - Dekorfärg5 20 2" xfId="1010"/>
    <cellStyle name="40% - Dekorfärg5 20 2 2" xfId="2497"/>
    <cellStyle name="40% - Dekorfärg5 20 2 2 2" xfId="5470"/>
    <cellStyle name="40% - Dekorfärg5 20 2 3" xfId="3986"/>
    <cellStyle name="40% - Dekorfärg5 20 3" xfId="1911"/>
    <cellStyle name="40% - Dekorfärg5 20 3 2" xfId="4884"/>
    <cellStyle name="40% - Dekorfärg5 20 4" xfId="3400"/>
    <cellStyle name="40% - Dekorfärg5 21" xfId="427"/>
    <cellStyle name="40% - Dekorfärg5 21 2" xfId="1024"/>
    <cellStyle name="40% - Dekorfärg5 21 2 2" xfId="2511"/>
    <cellStyle name="40% - Dekorfärg5 21 2 2 2" xfId="5484"/>
    <cellStyle name="40% - Dekorfärg5 21 2 3" xfId="4000"/>
    <cellStyle name="40% - Dekorfärg5 21 3" xfId="1925"/>
    <cellStyle name="40% - Dekorfärg5 21 3 2" xfId="4898"/>
    <cellStyle name="40% - Dekorfärg5 21 4" xfId="3414"/>
    <cellStyle name="40% - Dekorfärg5 22" xfId="441"/>
    <cellStyle name="40% - Dekorfärg5 22 2" xfId="1038"/>
    <cellStyle name="40% - Dekorfärg5 22 2 2" xfId="2525"/>
    <cellStyle name="40% - Dekorfärg5 22 2 2 2" xfId="5498"/>
    <cellStyle name="40% - Dekorfärg5 22 2 3" xfId="4014"/>
    <cellStyle name="40% - Dekorfärg5 22 3" xfId="1939"/>
    <cellStyle name="40% - Dekorfärg5 22 3 2" xfId="4912"/>
    <cellStyle name="40% - Dekorfärg5 22 4" xfId="3428"/>
    <cellStyle name="40% - Dekorfärg5 23" xfId="455"/>
    <cellStyle name="40% - Dekorfärg5 23 2" xfId="1052"/>
    <cellStyle name="40% - Dekorfärg5 23 2 2" xfId="2539"/>
    <cellStyle name="40% - Dekorfärg5 23 2 2 2" xfId="5512"/>
    <cellStyle name="40% - Dekorfärg5 23 2 3" xfId="4028"/>
    <cellStyle name="40% - Dekorfärg5 23 3" xfId="1953"/>
    <cellStyle name="40% - Dekorfärg5 23 3 2" xfId="4926"/>
    <cellStyle name="40% - Dekorfärg5 23 4" xfId="3442"/>
    <cellStyle name="40% - Dekorfärg5 24" xfId="469"/>
    <cellStyle name="40% - Dekorfärg5 24 2" xfId="1066"/>
    <cellStyle name="40% - Dekorfärg5 24 2 2" xfId="2553"/>
    <cellStyle name="40% - Dekorfärg5 24 2 2 2" xfId="5526"/>
    <cellStyle name="40% - Dekorfärg5 24 2 3" xfId="4042"/>
    <cellStyle name="40% - Dekorfärg5 24 3" xfId="1967"/>
    <cellStyle name="40% - Dekorfärg5 24 3 2" xfId="4940"/>
    <cellStyle name="40% - Dekorfärg5 24 4" xfId="3456"/>
    <cellStyle name="40% - Dekorfärg5 25" xfId="483"/>
    <cellStyle name="40% - Dekorfärg5 25 2" xfId="1080"/>
    <cellStyle name="40% - Dekorfärg5 25 2 2" xfId="2567"/>
    <cellStyle name="40% - Dekorfärg5 25 2 2 2" xfId="5540"/>
    <cellStyle name="40% - Dekorfärg5 25 2 3" xfId="4056"/>
    <cellStyle name="40% - Dekorfärg5 25 3" xfId="1981"/>
    <cellStyle name="40% - Dekorfärg5 25 3 2" xfId="4954"/>
    <cellStyle name="40% - Dekorfärg5 25 4" xfId="3470"/>
    <cellStyle name="40% - Dekorfärg5 26" xfId="497"/>
    <cellStyle name="40% - Dekorfärg5 26 2" xfId="1094"/>
    <cellStyle name="40% - Dekorfärg5 26 2 2" xfId="2581"/>
    <cellStyle name="40% - Dekorfärg5 26 2 2 2" xfId="5554"/>
    <cellStyle name="40% - Dekorfärg5 26 2 3" xfId="4070"/>
    <cellStyle name="40% - Dekorfärg5 26 3" xfId="1995"/>
    <cellStyle name="40% - Dekorfärg5 26 3 2" xfId="4968"/>
    <cellStyle name="40% - Dekorfärg5 26 4" xfId="3484"/>
    <cellStyle name="40% - Dekorfärg5 27" xfId="511"/>
    <cellStyle name="40% - Dekorfärg5 27 2" xfId="1108"/>
    <cellStyle name="40% - Dekorfärg5 27 2 2" xfId="2595"/>
    <cellStyle name="40% - Dekorfärg5 27 2 2 2" xfId="5568"/>
    <cellStyle name="40% - Dekorfärg5 27 2 3" xfId="4084"/>
    <cellStyle name="40% - Dekorfärg5 27 3" xfId="2009"/>
    <cellStyle name="40% - Dekorfärg5 27 3 2" xfId="4982"/>
    <cellStyle name="40% - Dekorfärg5 27 4" xfId="3498"/>
    <cellStyle name="40% - Dekorfärg5 28" xfId="525"/>
    <cellStyle name="40% - Dekorfärg5 28 2" xfId="1122"/>
    <cellStyle name="40% - Dekorfärg5 28 2 2" xfId="2609"/>
    <cellStyle name="40% - Dekorfärg5 28 2 2 2" xfId="5582"/>
    <cellStyle name="40% - Dekorfärg5 28 2 3" xfId="4098"/>
    <cellStyle name="40% - Dekorfärg5 28 3" xfId="2023"/>
    <cellStyle name="40% - Dekorfärg5 28 3 2" xfId="4996"/>
    <cellStyle name="40% - Dekorfärg5 28 4" xfId="3512"/>
    <cellStyle name="40% - Dekorfärg5 29" xfId="542"/>
    <cellStyle name="40% - Dekorfärg5 29 2" xfId="1139"/>
    <cellStyle name="40% - Dekorfärg5 29 2 2" xfId="2626"/>
    <cellStyle name="40% - Dekorfärg5 29 2 2 2" xfId="5599"/>
    <cellStyle name="40% - Dekorfärg5 29 2 3" xfId="4115"/>
    <cellStyle name="40% - Dekorfärg5 29 3" xfId="2040"/>
    <cellStyle name="40% - Dekorfärg5 29 3 2" xfId="5013"/>
    <cellStyle name="40% - Dekorfärg5 29 4" xfId="3529"/>
    <cellStyle name="40% - Dekorfärg5 3" xfId="79"/>
    <cellStyle name="40% - Dekorfärg5 3 2" xfId="182"/>
    <cellStyle name="40% - Dekorfärg5 3 2 2" xfId="781"/>
    <cellStyle name="40% - Dekorfärg5 3 2 2 2" xfId="2268"/>
    <cellStyle name="40% - Dekorfärg5 3 2 2 2 2" xfId="5241"/>
    <cellStyle name="40% - Dekorfärg5 3 2 2 3" xfId="3757"/>
    <cellStyle name="40% - Dekorfärg5 3 2 3" xfId="1682"/>
    <cellStyle name="40% - Dekorfärg5 3 2 3 2" xfId="4655"/>
    <cellStyle name="40% - Dekorfärg5 3 2 4" xfId="3171"/>
    <cellStyle name="40% - Dekorfärg5 3 3" xfId="679"/>
    <cellStyle name="40% - Dekorfärg5 3 3 2" xfId="2167"/>
    <cellStyle name="40% - Dekorfärg5 3 3 2 2" xfId="5140"/>
    <cellStyle name="40% - Dekorfärg5 3 3 3" xfId="3656"/>
    <cellStyle name="40% - Dekorfärg5 3 4" xfId="1580"/>
    <cellStyle name="40% - Dekorfärg5 3 4 2" xfId="4553"/>
    <cellStyle name="40% - Dekorfärg5 3 5" xfId="3070"/>
    <cellStyle name="40% - Dekorfärg5 30" xfId="556"/>
    <cellStyle name="40% - Dekorfärg5 30 2" xfId="1153"/>
    <cellStyle name="40% - Dekorfärg5 30 2 2" xfId="2640"/>
    <cellStyle name="40% - Dekorfärg5 30 2 2 2" xfId="5613"/>
    <cellStyle name="40% - Dekorfärg5 30 2 3" xfId="4129"/>
    <cellStyle name="40% - Dekorfärg5 30 3" xfId="2054"/>
    <cellStyle name="40% - Dekorfärg5 30 3 2" xfId="5027"/>
    <cellStyle name="40% - Dekorfärg5 30 4" xfId="3543"/>
    <cellStyle name="40% - Dekorfärg5 31" xfId="570"/>
    <cellStyle name="40% - Dekorfärg5 31 2" xfId="1167"/>
    <cellStyle name="40% - Dekorfärg5 31 2 2" xfId="2654"/>
    <cellStyle name="40% - Dekorfärg5 31 2 2 2" xfId="5627"/>
    <cellStyle name="40% - Dekorfärg5 31 2 3" xfId="4143"/>
    <cellStyle name="40% - Dekorfärg5 31 3" xfId="2068"/>
    <cellStyle name="40% - Dekorfärg5 31 3 2" xfId="5041"/>
    <cellStyle name="40% - Dekorfärg5 31 4" xfId="3557"/>
    <cellStyle name="40% - Dekorfärg5 32" xfId="584"/>
    <cellStyle name="40% - Dekorfärg5 32 2" xfId="1181"/>
    <cellStyle name="40% - Dekorfärg5 32 2 2" xfId="2668"/>
    <cellStyle name="40% - Dekorfärg5 32 2 2 2" xfId="5641"/>
    <cellStyle name="40% - Dekorfärg5 32 2 3" xfId="4157"/>
    <cellStyle name="40% - Dekorfärg5 32 3" xfId="2082"/>
    <cellStyle name="40% - Dekorfärg5 32 3 2" xfId="5055"/>
    <cellStyle name="40% - Dekorfärg5 32 4" xfId="3571"/>
    <cellStyle name="40% - Dekorfärg5 33" xfId="598"/>
    <cellStyle name="40% - Dekorfärg5 33 2" xfId="1195"/>
    <cellStyle name="40% - Dekorfärg5 33 2 2" xfId="2682"/>
    <cellStyle name="40% - Dekorfärg5 33 2 2 2" xfId="5655"/>
    <cellStyle name="40% - Dekorfärg5 33 2 3" xfId="4171"/>
    <cellStyle name="40% - Dekorfärg5 33 3" xfId="2096"/>
    <cellStyle name="40% - Dekorfärg5 33 3 2" xfId="5069"/>
    <cellStyle name="40% - Dekorfärg5 33 4" xfId="3585"/>
    <cellStyle name="40% - Dekorfärg5 34" xfId="612"/>
    <cellStyle name="40% - Dekorfärg5 34 2" xfId="1209"/>
    <cellStyle name="40% - Dekorfärg5 34 2 2" xfId="2696"/>
    <cellStyle name="40% - Dekorfärg5 34 2 2 2" xfId="5669"/>
    <cellStyle name="40% - Dekorfärg5 34 2 3" xfId="4185"/>
    <cellStyle name="40% - Dekorfärg5 34 3" xfId="2110"/>
    <cellStyle name="40% - Dekorfärg5 34 3 2" xfId="5083"/>
    <cellStyle name="40% - Dekorfärg5 34 4" xfId="3599"/>
    <cellStyle name="40% - Dekorfärg5 35" xfId="626"/>
    <cellStyle name="40% - Dekorfärg5 35 2" xfId="1223"/>
    <cellStyle name="40% - Dekorfärg5 35 2 2" xfId="2710"/>
    <cellStyle name="40% - Dekorfärg5 35 2 2 2" xfId="5683"/>
    <cellStyle name="40% - Dekorfärg5 35 2 3" xfId="4199"/>
    <cellStyle name="40% - Dekorfärg5 35 3" xfId="2124"/>
    <cellStyle name="40% - Dekorfärg5 35 3 2" xfId="5097"/>
    <cellStyle name="40% - Dekorfärg5 35 4" xfId="3613"/>
    <cellStyle name="40% - Dekorfärg5 4" xfId="93"/>
    <cellStyle name="40% - Dekorfärg5 4 2" xfId="196"/>
    <cellStyle name="40% - Dekorfärg5 4 2 2" xfId="795"/>
    <cellStyle name="40% - Dekorfärg5 4 2 2 2" xfId="2282"/>
    <cellStyle name="40% - Dekorfärg5 4 2 2 2 2" xfId="5255"/>
    <cellStyle name="40% - Dekorfärg5 4 2 2 3" xfId="3771"/>
    <cellStyle name="40% - Dekorfärg5 4 2 3" xfId="1696"/>
    <cellStyle name="40% - Dekorfärg5 4 2 3 2" xfId="4669"/>
    <cellStyle name="40% - Dekorfärg5 4 2 4" xfId="3185"/>
    <cellStyle name="40% - Dekorfärg5 4 3" xfId="693"/>
    <cellStyle name="40% - Dekorfärg5 4 3 2" xfId="2181"/>
    <cellStyle name="40% - Dekorfärg5 4 3 2 2" xfId="5154"/>
    <cellStyle name="40% - Dekorfärg5 4 3 3" xfId="3670"/>
    <cellStyle name="40% - Dekorfärg5 4 4" xfId="1594"/>
    <cellStyle name="40% - Dekorfärg5 4 4 2" xfId="4567"/>
    <cellStyle name="40% - Dekorfärg5 4 5" xfId="3084"/>
    <cellStyle name="40% - Dekorfärg5 5" xfId="107"/>
    <cellStyle name="40% - Dekorfärg5 5 2" xfId="210"/>
    <cellStyle name="40% - Dekorfärg5 5 2 2" xfId="809"/>
    <cellStyle name="40% - Dekorfärg5 5 2 2 2" xfId="2296"/>
    <cellStyle name="40% - Dekorfärg5 5 2 2 2 2" xfId="5269"/>
    <cellStyle name="40% - Dekorfärg5 5 2 2 3" xfId="3785"/>
    <cellStyle name="40% - Dekorfärg5 5 2 3" xfId="1710"/>
    <cellStyle name="40% - Dekorfärg5 5 2 3 2" xfId="4683"/>
    <cellStyle name="40% - Dekorfärg5 5 2 4" xfId="3199"/>
    <cellStyle name="40% - Dekorfärg5 5 3" xfId="707"/>
    <cellStyle name="40% - Dekorfärg5 5 3 2" xfId="2195"/>
    <cellStyle name="40% - Dekorfärg5 5 3 2 2" xfId="5168"/>
    <cellStyle name="40% - Dekorfärg5 5 3 3" xfId="3684"/>
    <cellStyle name="40% - Dekorfärg5 5 4" xfId="1608"/>
    <cellStyle name="40% - Dekorfärg5 5 4 2" xfId="4581"/>
    <cellStyle name="40% - Dekorfärg5 5 5" xfId="3098"/>
    <cellStyle name="40% - Dekorfärg5 6" xfId="121"/>
    <cellStyle name="40% - Dekorfärg5 6 2" xfId="224"/>
    <cellStyle name="40% - Dekorfärg5 6 2 2" xfId="823"/>
    <cellStyle name="40% - Dekorfärg5 6 2 2 2" xfId="2310"/>
    <cellStyle name="40% - Dekorfärg5 6 2 2 2 2" xfId="5283"/>
    <cellStyle name="40% - Dekorfärg5 6 2 2 3" xfId="3799"/>
    <cellStyle name="40% - Dekorfärg5 6 2 3" xfId="1724"/>
    <cellStyle name="40% - Dekorfärg5 6 2 3 2" xfId="4697"/>
    <cellStyle name="40% - Dekorfärg5 6 2 4" xfId="3213"/>
    <cellStyle name="40% - Dekorfärg5 6 3" xfId="721"/>
    <cellStyle name="40% - Dekorfärg5 6 3 2" xfId="2209"/>
    <cellStyle name="40% - Dekorfärg5 6 3 2 2" xfId="5182"/>
    <cellStyle name="40% - Dekorfärg5 6 3 3" xfId="3698"/>
    <cellStyle name="40% - Dekorfärg5 6 4" xfId="1622"/>
    <cellStyle name="40% - Dekorfärg5 6 4 2" xfId="4595"/>
    <cellStyle name="40% - Dekorfärg5 6 5" xfId="3112"/>
    <cellStyle name="40% - Dekorfärg5 7" xfId="135"/>
    <cellStyle name="40% - Dekorfärg5 7 2" xfId="238"/>
    <cellStyle name="40% - Dekorfärg5 7 2 2" xfId="837"/>
    <cellStyle name="40% - Dekorfärg5 7 2 2 2" xfId="2324"/>
    <cellStyle name="40% - Dekorfärg5 7 2 2 2 2" xfId="5297"/>
    <cellStyle name="40% - Dekorfärg5 7 2 2 3" xfId="3813"/>
    <cellStyle name="40% - Dekorfärg5 7 2 3" xfId="1738"/>
    <cellStyle name="40% - Dekorfärg5 7 2 3 2" xfId="4711"/>
    <cellStyle name="40% - Dekorfärg5 7 2 4" xfId="3227"/>
    <cellStyle name="40% - Dekorfärg5 7 3" xfId="735"/>
    <cellStyle name="40% - Dekorfärg5 7 3 2" xfId="2223"/>
    <cellStyle name="40% - Dekorfärg5 7 3 2 2" xfId="5196"/>
    <cellStyle name="40% - Dekorfärg5 7 3 3" xfId="3712"/>
    <cellStyle name="40% - Dekorfärg5 7 4" xfId="1636"/>
    <cellStyle name="40% - Dekorfärg5 7 4 2" xfId="4609"/>
    <cellStyle name="40% - Dekorfärg5 7 5" xfId="3126"/>
    <cellStyle name="40% - Dekorfärg5 8" xfId="149"/>
    <cellStyle name="40% - Dekorfärg5 8 2" xfId="749"/>
    <cellStyle name="40% - Dekorfärg5 8 2 2" xfId="2237"/>
    <cellStyle name="40% - Dekorfärg5 8 2 2 2" xfId="5210"/>
    <cellStyle name="40% - Dekorfärg5 8 2 3" xfId="3726"/>
    <cellStyle name="40% - Dekorfärg5 8 3" xfId="1650"/>
    <cellStyle name="40% - Dekorfärg5 8 3 2" xfId="4623"/>
    <cellStyle name="40% - Dekorfärg5 8 4" xfId="3140"/>
    <cellStyle name="40% - Dekorfärg5 9" xfId="254"/>
    <cellStyle name="40% - Dekorfärg5 9 2" xfId="853"/>
    <cellStyle name="40% - Dekorfärg5 9 2 2" xfId="2340"/>
    <cellStyle name="40% - Dekorfärg5 9 2 2 2" xfId="5313"/>
    <cellStyle name="40% - Dekorfärg5 9 2 3" xfId="3829"/>
    <cellStyle name="40% - Dekorfärg5 9 3" xfId="1754"/>
    <cellStyle name="40% - Dekorfärg5 9 3 2" xfId="4727"/>
    <cellStyle name="40% - Dekorfärg5 9 4" xfId="3243"/>
    <cellStyle name="40% - Dekorfärg6 10" xfId="270"/>
    <cellStyle name="40% - Dekorfärg6 10 2" xfId="869"/>
    <cellStyle name="40% - Dekorfärg6 10 2 2" xfId="2356"/>
    <cellStyle name="40% - Dekorfärg6 10 2 2 2" xfId="5329"/>
    <cellStyle name="40% - Dekorfärg6 10 2 3" xfId="3845"/>
    <cellStyle name="40% - Dekorfärg6 10 3" xfId="1770"/>
    <cellStyle name="40% - Dekorfärg6 10 3 2" xfId="4743"/>
    <cellStyle name="40% - Dekorfärg6 10 4" xfId="3259"/>
    <cellStyle name="40% - Dekorfärg6 11" xfId="284"/>
    <cellStyle name="40% - Dekorfärg6 11 2" xfId="883"/>
    <cellStyle name="40% - Dekorfärg6 11 2 2" xfId="2370"/>
    <cellStyle name="40% - Dekorfärg6 11 2 2 2" xfId="5343"/>
    <cellStyle name="40% - Dekorfärg6 11 2 3" xfId="3859"/>
    <cellStyle name="40% - Dekorfärg6 11 3" xfId="1784"/>
    <cellStyle name="40% - Dekorfärg6 11 3 2" xfId="4757"/>
    <cellStyle name="40% - Dekorfärg6 11 4" xfId="3273"/>
    <cellStyle name="40% - Dekorfärg6 12" xfId="298"/>
    <cellStyle name="40% - Dekorfärg6 12 2" xfId="897"/>
    <cellStyle name="40% - Dekorfärg6 12 2 2" xfId="2384"/>
    <cellStyle name="40% - Dekorfärg6 12 2 2 2" xfId="5357"/>
    <cellStyle name="40% - Dekorfärg6 12 2 3" xfId="3873"/>
    <cellStyle name="40% - Dekorfärg6 12 3" xfId="1798"/>
    <cellStyle name="40% - Dekorfärg6 12 3 2" xfId="4771"/>
    <cellStyle name="40% - Dekorfärg6 12 4" xfId="3287"/>
    <cellStyle name="40% - Dekorfärg6 13" xfId="310"/>
    <cellStyle name="40% - Dekorfärg6 13 2" xfId="909"/>
    <cellStyle name="40% - Dekorfärg6 13 2 2" xfId="2396"/>
    <cellStyle name="40% - Dekorfärg6 13 2 2 2" xfId="5369"/>
    <cellStyle name="40% - Dekorfärg6 13 2 3" xfId="3885"/>
    <cellStyle name="40% - Dekorfärg6 13 3" xfId="1810"/>
    <cellStyle name="40% - Dekorfärg6 13 3 2" xfId="4783"/>
    <cellStyle name="40% - Dekorfärg6 13 4" xfId="3299"/>
    <cellStyle name="40% - Dekorfärg6 14" xfId="326"/>
    <cellStyle name="40% - Dekorfärg6 14 2" xfId="925"/>
    <cellStyle name="40% - Dekorfärg6 14 2 2" xfId="2412"/>
    <cellStyle name="40% - Dekorfärg6 14 2 2 2" xfId="5385"/>
    <cellStyle name="40% - Dekorfärg6 14 2 3" xfId="3901"/>
    <cellStyle name="40% - Dekorfärg6 14 3" xfId="1826"/>
    <cellStyle name="40% - Dekorfärg6 14 3 2" xfId="4799"/>
    <cellStyle name="40% - Dekorfärg6 14 4" xfId="3315"/>
    <cellStyle name="40% - Dekorfärg6 15" xfId="340"/>
    <cellStyle name="40% - Dekorfärg6 15 2" xfId="939"/>
    <cellStyle name="40% - Dekorfärg6 15 2 2" xfId="2426"/>
    <cellStyle name="40% - Dekorfärg6 15 2 2 2" xfId="5399"/>
    <cellStyle name="40% - Dekorfärg6 15 2 3" xfId="3915"/>
    <cellStyle name="40% - Dekorfärg6 15 3" xfId="1840"/>
    <cellStyle name="40% - Dekorfärg6 15 3 2" xfId="4813"/>
    <cellStyle name="40% - Dekorfärg6 15 4" xfId="3329"/>
    <cellStyle name="40% - Dekorfärg6 16" xfId="354"/>
    <cellStyle name="40% - Dekorfärg6 16 2" xfId="953"/>
    <cellStyle name="40% - Dekorfärg6 16 2 2" xfId="2440"/>
    <cellStyle name="40% - Dekorfärg6 16 2 2 2" xfId="5413"/>
    <cellStyle name="40% - Dekorfärg6 16 2 3" xfId="3929"/>
    <cellStyle name="40% - Dekorfärg6 16 3" xfId="1854"/>
    <cellStyle name="40% - Dekorfärg6 16 3 2" xfId="4827"/>
    <cellStyle name="40% - Dekorfärg6 16 4" xfId="3343"/>
    <cellStyle name="40% - Dekorfärg6 17" xfId="368"/>
    <cellStyle name="40% - Dekorfärg6 17 2" xfId="967"/>
    <cellStyle name="40% - Dekorfärg6 17 2 2" xfId="2454"/>
    <cellStyle name="40% - Dekorfärg6 17 2 2 2" xfId="5427"/>
    <cellStyle name="40% - Dekorfärg6 17 2 3" xfId="3943"/>
    <cellStyle name="40% - Dekorfärg6 17 3" xfId="1868"/>
    <cellStyle name="40% - Dekorfärg6 17 3 2" xfId="4841"/>
    <cellStyle name="40% - Dekorfärg6 17 4" xfId="3357"/>
    <cellStyle name="40% - Dekorfärg6 18" xfId="382"/>
    <cellStyle name="40% - Dekorfärg6 18 2" xfId="981"/>
    <cellStyle name="40% - Dekorfärg6 18 2 2" xfId="2468"/>
    <cellStyle name="40% - Dekorfärg6 18 2 2 2" xfId="5441"/>
    <cellStyle name="40% - Dekorfärg6 18 2 3" xfId="3957"/>
    <cellStyle name="40% - Dekorfärg6 18 3" xfId="1882"/>
    <cellStyle name="40% - Dekorfärg6 18 3 2" xfId="4855"/>
    <cellStyle name="40% - Dekorfärg6 18 4" xfId="3371"/>
    <cellStyle name="40% - Dekorfärg6 19" xfId="400"/>
    <cellStyle name="40% - Dekorfärg6 19 2" xfId="996"/>
    <cellStyle name="40% - Dekorfärg6 19 2 2" xfId="2483"/>
    <cellStyle name="40% - Dekorfärg6 19 2 2 2" xfId="5456"/>
    <cellStyle name="40% - Dekorfärg6 19 2 3" xfId="3972"/>
    <cellStyle name="40% - Dekorfärg6 19 3" xfId="1897"/>
    <cellStyle name="40% - Dekorfärg6 19 3 2" xfId="4870"/>
    <cellStyle name="40% - Dekorfärg6 19 4" xfId="3386"/>
    <cellStyle name="40% - Dekorfärg6 2" xfId="67"/>
    <cellStyle name="40% - Dekorfärg6 2 2" xfId="170"/>
    <cellStyle name="40% - Dekorfärg6 2 2 2" xfId="769"/>
    <cellStyle name="40% - Dekorfärg6 2 2 2 2" xfId="2256"/>
    <cellStyle name="40% - Dekorfärg6 2 2 2 2 2" xfId="5229"/>
    <cellStyle name="40% - Dekorfärg6 2 2 2 3" xfId="3745"/>
    <cellStyle name="40% - Dekorfärg6 2 2 3" xfId="1670"/>
    <cellStyle name="40% - Dekorfärg6 2 2 3 2" xfId="4643"/>
    <cellStyle name="40% - Dekorfärg6 2 2 4" xfId="3159"/>
    <cellStyle name="40% - Dekorfärg6 2 3" xfId="667"/>
    <cellStyle name="40% - Dekorfärg6 2 3 2" xfId="2155"/>
    <cellStyle name="40% - Dekorfärg6 2 3 2 2" xfId="5128"/>
    <cellStyle name="40% - Dekorfärg6 2 3 3" xfId="3644"/>
    <cellStyle name="40% - Dekorfärg6 2 4" xfId="1568"/>
    <cellStyle name="40% - Dekorfärg6 2 4 2" xfId="4541"/>
    <cellStyle name="40% - Dekorfärg6 2 5" xfId="3058"/>
    <cellStyle name="40% - Dekorfärg6 20" xfId="415"/>
    <cellStyle name="40% - Dekorfärg6 20 2" xfId="1012"/>
    <cellStyle name="40% - Dekorfärg6 20 2 2" xfId="2499"/>
    <cellStyle name="40% - Dekorfärg6 20 2 2 2" xfId="5472"/>
    <cellStyle name="40% - Dekorfärg6 20 2 3" xfId="3988"/>
    <cellStyle name="40% - Dekorfärg6 20 3" xfId="1913"/>
    <cellStyle name="40% - Dekorfärg6 20 3 2" xfId="4886"/>
    <cellStyle name="40% - Dekorfärg6 20 4" xfId="3402"/>
    <cellStyle name="40% - Dekorfärg6 21" xfId="429"/>
    <cellStyle name="40% - Dekorfärg6 21 2" xfId="1026"/>
    <cellStyle name="40% - Dekorfärg6 21 2 2" xfId="2513"/>
    <cellStyle name="40% - Dekorfärg6 21 2 2 2" xfId="5486"/>
    <cellStyle name="40% - Dekorfärg6 21 2 3" xfId="4002"/>
    <cellStyle name="40% - Dekorfärg6 21 3" xfId="1927"/>
    <cellStyle name="40% - Dekorfärg6 21 3 2" xfId="4900"/>
    <cellStyle name="40% - Dekorfärg6 21 4" xfId="3416"/>
    <cellStyle name="40% - Dekorfärg6 22" xfId="443"/>
    <cellStyle name="40% - Dekorfärg6 22 2" xfId="1040"/>
    <cellStyle name="40% - Dekorfärg6 22 2 2" xfId="2527"/>
    <cellStyle name="40% - Dekorfärg6 22 2 2 2" xfId="5500"/>
    <cellStyle name="40% - Dekorfärg6 22 2 3" xfId="4016"/>
    <cellStyle name="40% - Dekorfärg6 22 3" xfId="1941"/>
    <cellStyle name="40% - Dekorfärg6 22 3 2" xfId="4914"/>
    <cellStyle name="40% - Dekorfärg6 22 4" xfId="3430"/>
    <cellStyle name="40% - Dekorfärg6 23" xfId="457"/>
    <cellStyle name="40% - Dekorfärg6 23 2" xfId="1054"/>
    <cellStyle name="40% - Dekorfärg6 23 2 2" xfId="2541"/>
    <cellStyle name="40% - Dekorfärg6 23 2 2 2" xfId="5514"/>
    <cellStyle name="40% - Dekorfärg6 23 2 3" xfId="4030"/>
    <cellStyle name="40% - Dekorfärg6 23 3" xfId="1955"/>
    <cellStyle name="40% - Dekorfärg6 23 3 2" xfId="4928"/>
    <cellStyle name="40% - Dekorfärg6 23 4" xfId="3444"/>
    <cellStyle name="40% - Dekorfärg6 24" xfId="471"/>
    <cellStyle name="40% - Dekorfärg6 24 2" xfId="1068"/>
    <cellStyle name="40% - Dekorfärg6 24 2 2" xfId="2555"/>
    <cellStyle name="40% - Dekorfärg6 24 2 2 2" xfId="5528"/>
    <cellStyle name="40% - Dekorfärg6 24 2 3" xfId="4044"/>
    <cellStyle name="40% - Dekorfärg6 24 3" xfId="1969"/>
    <cellStyle name="40% - Dekorfärg6 24 3 2" xfId="4942"/>
    <cellStyle name="40% - Dekorfärg6 24 4" xfId="3458"/>
    <cellStyle name="40% - Dekorfärg6 25" xfId="485"/>
    <cellStyle name="40% - Dekorfärg6 25 2" xfId="1082"/>
    <cellStyle name="40% - Dekorfärg6 25 2 2" xfId="2569"/>
    <cellStyle name="40% - Dekorfärg6 25 2 2 2" xfId="5542"/>
    <cellStyle name="40% - Dekorfärg6 25 2 3" xfId="4058"/>
    <cellStyle name="40% - Dekorfärg6 25 3" xfId="1983"/>
    <cellStyle name="40% - Dekorfärg6 25 3 2" xfId="4956"/>
    <cellStyle name="40% - Dekorfärg6 25 4" xfId="3472"/>
    <cellStyle name="40% - Dekorfärg6 26" xfId="499"/>
    <cellStyle name="40% - Dekorfärg6 26 2" xfId="1096"/>
    <cellStyle name="40% - Dekorfärg6 26 2 2" xfId="2583"/>
    <cellStyle name="40% - Dekorfärg6 26 2 2 2" xfId="5556"/>
    <cellStyle name="40% - Dekorfärg6 26 2 3" xfId="4072"/>
    <cellStyle name="40% - Dekorfärg6 26 3" xfId="1997"/>
    <cellStyle name="40% - Dekorfärg6 26 3 2" xfId="4970"/>
    <cellStyle name="40% - Dekorfärg6 26 4" xfId="3486"/>
    <cellStyle name="40% - Dekorfärg6 27" xfId="513"/>
    <cellStyle name="40% - Dekorfärg6 27 2" xfId="1110"/>
    <cellStyle name="40% - Dekorfärg6 27 2 2" xfId="2597"/>
    <cellStyle name="40% - Dekorfärg6 27 2 2 2" xfId="5570"/>
    <cellStyle name="40% - Dekorfärg6 27 2 3" xfId="4086"/>
    <cellStyle name="40% - Dekorfärg6 27 3" xfId="2011"/>
    <cellStyle name="40% - Dekorfärg6 27 3 2" xfId="4984"/>
    <cellStyle name="40% - Dekorfärg6 27 4" xfId="3500"/>
    <cellStyle name="40% - Dekorfärg6 28" xfId="527"/>
    <cellStyle name="40% - Dekorfärg6 28 2" xfId="1124"/>
    <cellStyle name="40% - Dekorfärg6 28 2 2" xfId="2611"/>
    <cellStyle name="40% - Dekorfärg6 28 2 2 2" xfId="5584"/>
    <cellStyle name="40% - Dekorfärg6 28 2 3" xfId="4100"/>
    <cellStyle name="40% - Dekorfärg6 28 3" xfId="2025"/>
    <cellStyle name="40% - Dekorfärg6 28 3 2" xfId="4998"/>
    <cellStyle name="40% - Dekorfärg6 28 4" xfId="3514"/>
    <cellStyle name="40% - Dekorfärg6 29" xfId="544"/>
    <cellStyle name="40% - Dekorfärg6 29 2" xfId="1141"/>
    <cellStyle name="40% - Dekorfärg6 29 2 2" xfId="2628"/>
    <cellStyle name="40% - Dekorfärg6 29 2 2 2" xfId="5601"/>
    <cellStyle name="40% - Dekorfärg6 29 2 3" xfId="4117"/>
    <cellStyle name="40% - Dekorfärg6 29 3" xfId="2042"/>
    <cellStyle name="40% - Dekorfärg6 29 3 2" xfId="5015"/>
    <cellStyle name="40% - Dekorfärg6 29 4" xfId="3531"/>
    <cellStyle name="40% - Dekorfärg6 3" xfId="81"/>
    <cellStyle name="40% - Dekorfärg6 3 2" xfId="184"/>
    <cellStyle name="40% - Dekorfärg6 3 2 2" xfId="783"/>
    <cellStyle name="40% - Dekorfärg6 3 2 2 2" xfId="2270"/>
    <cellStyle name="40% - Dekorfärg6 3 2 2 2 2" xfId="5243"/>
    <cellStyle name="40% - Dekorfärg6 3 2 2 3" xfId="3759"/>
    <cellStyle name="40% - Dekorfärg6 3 2 3" xfId="1684"/>
    <cellStyle name="40% - Dekorfärg6 3 2 3 2" xfId="4657"/>
    <cellStyle name="40% - Dekorfärg6 3 2 4" xfId="3173"/>
    <cellStyle name="40% - Dekorfärg6 3 3" xfId="681"/>
    <cellStyle name="40% - Dekorfärg6 3 3 2" xfId="2169"/>
    <cellStyle name="40% - Dekorfärg6 3 3 2 2" xfId="5142"/>
    <cellStyle name="40% - Dekorfärg6 3 3 3" xfId="3658"/>
    <cellStyle name="40% - Dekorfärg6 3 4" xfId="1582"/>
    <cellStyle name="40% - Dekorfärg6 3 4 2" xfId="4555"/>
    <cellStyle name="40% - Dekorfärg6 3 5" xfId="3072"/>
    <cellStyle name="40% - Dekorfärg6 30" xfId="558"/>
    <cellStyle name="40% - Dekorfärg6 30 2" xfId="1155"/>
    <cellStyle name="40% - Dekorfärg6 30 2 2" xfId="2642"/>
    <cellStyle name="40% - Dekorfärg6 30 2 2 2" xfId="5615"/>
    <cellStyle name="40% - Dekorfärg6 30 2 3" xfId="4131"/>
    <cellStyle name="40% - Dekorfärg6 30 3" xfId="2056"/>
    <cellStyle name="40% - Dekorfärg6 30 3 2" xfId="5029"/>
    <cellStyle name="40% - Dekorfärg6 30 4" xfId="3545"/>
    <cellStyle name="40% - Dekorfärg6 31" xfId="572"/>
    <cellStyle name="40% - Dekorfärg6 31 2" xfId="1169"/>
    <cellStyle name="40% - Dekorfärg6 31 2 2" xfId="2656"/>
    <cellStyle name="40% - Dekorfärg6 31 2 2 2" xfId="5629"/>
    <cellStyle name="40% - Dekorfärg6 31 2 3" xfId="4145"/>
    <cellStyle name="40% - Dekorfärg6 31 3" xfId="2070"/>
    <cellStyle name="40% - Dekorfärg6 31 3 2" xfId="5043"/>
    <cellStyle name="40% - Dekorfärg6 31 4" xfId="3559"/>
    <cellStyle name="40% - Dekorfärg6 32" xfId="586"/>
    <cellStyle name="40% - Dekorfärg6 32 2" xfId="1183"/>
    <cellStyle name="40% - Dekorfärg6 32 2 2" xfId="2670"/>
    <cellStyle name="40% - Dekorfärg6 32 2 2 2" xfId="5643"/>
    <cellStyle name="40% - Dekorfärg6 32 2 3" xfId="4159"/>
    <cellStyle name="40% - Dekorfärg6 32 3" xfId="2084"/>
    <cellStyle name="40% - Dekorfärg6 32 3 2" xfId="5057"/>
    <cellStyle name="40% - Dekorfärg6 32 4" xfId="3573"/>
    <cellStyle name="40% - Dekorfärg6 33" xfId="600"/>
    <cellStyle name="40% - Dekorfärg6 33 2" xfId="1197"/>
    <cellStyle name="40% - Dekorfärg6 33 2 2" xfId="2684"/>
    <cellStyle name="40% - Dekorfärg6 33 2 2 2" xfId="5657"/>
    <cellStyle name="40% - Dekorfärg6 33 2 3" xfId="4173"/>
    <cellStyle name="40% - Dekorfärg6 33 3" xfId="2098"/>
    <cellStyle name="40% - Dekorfärg6 33 3 2" xfId="5071"/>
    <cellStyle name="40% - Dekorfärg6 33 4" xfId="3587"/>
    <cellStyle name="40% - Dekorfärg6 34" xfId="614"/>
    <cellStyle name="40% - Dekorfärg6 34 2" xfId="1211"/>
    <cellStyle name="40% - Dekorfärg6 34 2 2" xfId="2698"/>
    <cellStyle name="40% - Dekorfärg6 34 2 2 2" xfId="5671"/>
    <cellStyle name="40% - Dekorfärg6 34 2 3" xfId="4187"/>
    <cellStyle name="40% - Dekorfärg6 34 3" xfId="2112"/>
    <cellStyle name="40% - Dekorfärg6 34 3 2" xfId="5085"/>
    <cellStyle name="40% - Dekorfärg6 34 4" xfId="3601"/>
    <cellStyle name="40% - Dekorfärg6 35" xfId="628"/>
    <cellStyle name="40% - Dekorfärg6 35 2" xfId="1225"/>
    <cellStyle name="40% - Dekorfärg6 35 2 2" xfId="2712"/>
    <cellStyle name="40% - Dekorfärg6 35 2 2 2" xfId="5685"/>
    <cellStyle name="40% - Dekorfärg6 35 2 3" xfId="4201"/>
    <cellStyle name="40% - Dekorfärg6 35 3" xfId="2126"/>
    <cellStyle name="40% - Dekorfärg6 35 3 2" xfId="5099"/>
    <cellStyle name="40% - Dekorfärg6 35 4" xfId="3615"/>
    <cellStyle name="40% - Dekorfärg6 4" xfId="95"/>
    <cellStyle name="40% - Dekorfärg6 4 2" xfId="198"/>
    <cellStyle name="40% - Dekorfärg6 4 2 2" xfId="797"/>
    <cellStyle name="40% - Dekorfärg6 4 2 2 2" xfId="2284"/>
    <cellStyle name="40% - Dekorfärg6 4 2 2 2 2" xfId="5257"/>
    <cellStyle name="40% - Dekorfärg6 4 2 2 3" xfId="3773"/>
    <cellStyle name="40% - Dekorfärg6 4 2 3" xfId="1698"/>
    <cellStyle name="40% - Dekorfärg6 4 2 3 2" xfId="4671"/>
    <cellStyle name="40% - Dekorfärg6 4 2 4" xfId="3187"/>
    <cellStyle name="40% - Dekorfärg6 4 3" xfId="695"/>
    <cellStyle name="40% - Dekorfärg6 4 3 2" xfId="2183"/>
    <cellStyle name="40% - Dekorfärg6 4 3 2 2" xfId="5156"/>
    <cellStyle name="40% - Dekorfärg6 4 3 3" xfId="3672"/>
    <cellStyle name="40% - Dekorfärg6 4 4" xfId="1596"/>
    <cellStyle name="40% - Dekorfärg6 4 4 2" xfId="4569"/>
    <cellStyle name="40% - Dekorfärg6 4 5" xfId="3086"/>
    <cellStyle name="40% - Dekorfärg6 5" xfId="109"/>
    <cellStyle name="40% - Dekorfärg6 5 2" xfId="212"/>
    <cellStyle name="40% - Dekorfärg6 5 2 2" xfId="811"/>
    <cellStyle name="40% - Dekorfärg6 5 2 2 2" xfId="2298"/>
    <cellStyle name="40% - Dekorfärg6 5 2 2 2 2" xfId="5271"/>
    <cellStyle name="40% - Dekorfärg6 5 2 2 3" xfId="3787"/>
    <cellStyle name="40% - Dekorfärg6 5 2 3" xfId="1712"/>
    <cellStyle name="40% - Dekorfärg6 5 2 3 2" xfId="4685"/>
    <cellStyle name="40% - Dekorfärg6 5 2 4" xfId="3201"/>
    <cellStyle name="40% - Dekorfärg6 5 3" xfId="709"/>
    <cellStyle name="40% - Dekorfärg6 5 3 2" xfId="2197"/>
    <cellStyle name="40% - Dekorfärg6 5 3 2 2" xfId="5170"/>
    <cellStyle name="40% - Dekorfärg6 5 3 3" xfId="3686"/>
    <cellStyle name="40% - Dekorfärg6 5 4" xfId="1610"/>
    <cellStyle name="40% - Dekorfärg6 5 4 2" xfId="4583"/>
    <cellStyle name="40% - Dekorfärg6 5 5" xfId="3100"/>
    <cellStyle name="40% - Dekorfärg6 6" xfId="123"/>
    <cellStyle name="40% - Dekorfärg6 6 2" xfId="226"/>
    <cellStyle name="40% - Dekorfärg6 6 2 2" xfId="825"/>
    <cellStyle name="40% - Dekorfärg6 6 2 2 2" xfId="2312"/>
    <cellStyle name="40% - Dekorfärg6 6 2 2 2 2" xfId="5285"/>
    <cellStyle name="40% - Dekorfärg6 6 2 2 3" xfId="3801"/>
    <cellStyle name="40% - Dekorfärg6 6 2 3" xfId="1726"/>
    <cellStyle name="40% - Dekorfärg6 6 2 3 2" xfId="4699"/>
    <cellStyle name="40% - Dekorfärg6 6 2 4" xfId="3215"/>
    <cellStyle name="40% - Dekorfärg6 6 3" xfId="723"/>
    <cellStyle name="40% - Dekorfärg6 6 3 2" xfId="2211"/>
    <cellStyle name="40% - Dekorfärg6 6 3 2 2" xfId="5184"/>
    <cellStyle name="40% - Dekorfärg6 6 3 3" xfId="3700"/>
    <cellStyle name="40% - Dekorfärg6 6 4" xfId="1624"/>
    <cellStyle name="40% - Dekorfärg6 6 4 2" xfId="4597"/>
    <cellStyle name="40% - Dekorfärg6 6 5" xfId="3114"/>
    <cellStyle name="40% - Dekorfärg6 7" xfId="137"/>
    <cellStyle name="40% - Dekorfärg6 7 2" xfId="240"/>
    <cellStyle name="40% - Dekorfärg6 7 2 2" xfId="839"/>
    <cellStyle name="40% - Dekorfärg6 7 2 2 2" xfId="2326"/>
    <cellStyle name="40% - Dekorfärg6 7 2 2 2 2" xfId="5299"/>
    <cellStyle name="40% - Dekorfärg6 7 2 2 3" xfId="3815"/>
    <cellStyle name="40% - Dekorfärg6 7 2 3" xfId="1740"/>
    <cellStyle name="40% - Dekorfärg6 7 2 3 2" xfId="4713"/>
    <cellStyle name="40% - Dekorfärg6 7 2 4" xfId="3229"/>
    <cellStyle name="40% - Dekorfärg6 7 3" xfId="737"/>
    <cellStyle name="40% - Dekorfärg6 7 3 2" xfId="2225"/>
    <cellStyle name="40% - Dekorfärg6 7 3 2 2" xfId="5198"/>
    <cellStyle name="40% - Dekorfärg6 7 3 3" xfId="3714"/>
    <cellStyle name="40% - Dekorfärg6 7 4" xfId="1638"/>
    <cellStyle name="40% - Dekorfärg6 7 4 2" xfId="4611"/>
    <cellStyle name="40% - Dekorfärg6 7 5" xfId="3128"/>
    <cellStyle name="40% - Dekorfärg6 8" xfId="151"/>
    <cellStyle name="40% - Dekorfärg6 8 2" xfId="751"/>
    <cellStyle name="40% - Dekorfärg6 8 2 2" xfId="2239"/>
    <cellStyle name="40% - Dekorfärg6 8 2 2 2" xfId="5212"/>
    <cellStyle name="40% - Dekorfärg6 8 2 3" xfId="3728"/>
    <cellStyle name="40% - Dekorfärg6 8 3" xfId="1652"/>
    <cellStyle name="40% - Dekorfärg6 8 3 2" xfId="4625"/>
    <cellStyle name="40% - Dekorfärg6 8 4" xfId="3142"/>
    <cellStyle name="40% - Dekorfärg6 9" xfId="256"/>
    <cellStyle name="40% - Dekorfärg6 9 2" xfId="855"/>
    <cellStyle name="40% - Dekorfärg6 9 2 2" xfId="2342"/>
    <cellStyle name="40% - Dekorfärg6 9 2 2 2" xfId="5315"/>
    <cellStyle name="40% - Dekorfärg6 9 2 3" xfId="3831"/>
    <cellStyle name="40% - Dekorfärg6 9 3" xfId="1756"/>
    <cellStyle name="40% - Dekorfärg6 9 3 2" xfId="4729"/>
    <cellStyle name="40% - Dekorfärg6 9 4" xfId="3245"/>
    <cellStyle name="60 % - Dekorfärg1" xfId="23" builtinId="32" customBuiltin="1"/>
    <cellStyle name="60 % - Dekorfärg1 2" xfId="646"/>
    <cellStyle name="60 % - Dekorfärg2" xfId="27" builtinId="36" customBuiltin="1"/>
    <cellStyle name="60 % - Dekorfärg2 2" xfId="647"/>
    <cellStyle name="60 % - Dekorfärg3" xfId="31" builtinId="40" customBuiltin="1"/>
    <cellStyle name="60 % - Dekorfärg3 2" xfId="648"/>
    <cellStyle name="60 % - Dekorfärg4" xfId="35" builtinId="44" customBuiltin="1"/>
    <cellStyle name="60 % - Dekorfärg4 2" xfId="649"/>
    <cellStyle name="60 % - Dekorfärg5" xfId="39" builtinId="48" customBuiltin="1"/>
    <cellStyle name="60 % - Dekorfärg5 2" xfId="650"/>
    <cellStyle name="60 % - Dekorfärg6" xfId="43" builtinId="52" customBuiltin="1"/>
    <cellStyle name="60 % - Dekorfärg6 2" xfId="651"/>
    <cellStyle name="Anteckning 10" xfId="244"/>
    <cellStyle name="Anteckning 10 2" xfId="843"/>
    <cellStyle name="Anteckning 10 2 2" xfId="2330"/>
    <cellStyle name="Anteckning 10 2 2 2" xfId="5303"/>
    <cellStyle name="Anteckning 10 2 3" xfId="3819"/>
    <cellStyle name="Anteckning 10 3" xfId="1744"/>
    <cellStyle name="Anteckning 10 3 2" xfId="4717"/>
    <cellStyle name="Anteckning 10 4" xfId="3233"/>
    <cellStyle name="Anteckning 11" xfId="258"/>
    <cellStyle name="Anteckning 11 2" xfId="857"/>
    <cellStyle name="Anteckning 11 2 2" xfId="2344"/>
    <cellStyle name="Anteckning 11 2 2 2" xfId="5317"/>
    <cellStyle name="Anteckning 11 2 3" xfId="3833"/>
    <cellStyle name="Anteckning 11 3" xfId="1758"/>
    <cellStyle name="Anteckning 11 3 2" xfId="4731"/>
    <cellStyle name="Anteckning 11 4" xfId="3247"/>
    <cellStyle name="Anteckning 12" xfId="272"/>
    <cellStyle name="Anteckning 12 2" xfId="871"/>
    <cellStyle name="Anteckning 12 2 2" xfId="2358"/>
    <cellStyle name="Anteckning 12 2 2 2" xfId="5331"/>
    <cellStyle name="Anteckning 12 2 3" xfId="3847"/>
    <cellStyle name="Anteckning 12 3" xfId="1772"/>
    <cellStyle name="Anteckning 12 3 2" xfId="4745"/>
    <cellStyle name="Anteckning 12 4" xfId="3261"/>
    <cellStyle name="Anteckning 13" xfId="286"/>
    <cellStyle name="Anteckning 13 2" xfId="885"/>
    <cellStyle name="Anteckning 13 2 2" xfId="2372"/>
    <cellStyle name="Anteckning 13 2 2 2" xfId="5345"/>
    <cellStyle name="Anteckning 13 2 3" xfId="3861"/>
    <cellStyle name="Anteckning 13 3" xfId="1786"/>
    <cellStyle name="Anteckning 13 3 2" xfId="4759"/>
    <cellStyle name="Anteckning 13 4" xfId="3275"/>
    <cellStyle name="Anteckning 14" xfId="311"/>
    <cellStyle name="Anteckning 14 2" xfId="910"/>
    <cellStyle name="Anteckning 14 2 2" xfId="2397"/>
    <cellStyle name="Anteckning 14 2 2 2" xfId="5370"/>
    <cellStyle name="Anteckning 14 2 3" xfId="3886"/>
    <cellStyle name="Anteckning 14 3" xfId="1811"/>
    <cellStyle name="Anteckning 14 3 2" xfId="4784"/>
    <cellStyle name="Anteckning 14 4" xfId="3300"/>
    <cellStyle name="Anteckning 15" xfId="314"/>
    <cellStyle name="Anteckning 15 2" xfId="913"/>
    <cellStyle name="Anteckning 15 2 2" xfId="2400"/>
    <cellStyle name="Anteckning 15 2 2 2" xfId="5373"/>
    <cellStyle name="Anteckning 15 2 3" xfId="3889"/>
    <cellStyle name="Anteckning 15 3" xfId="1814"/>
    <cellStyle name="Anteckning 15 3 2" xfId="4787"/>
    <cellStyle name="Anteckning 15 4" xfId="3303"/>
    <cellStyle name="Anteckning 16" xfId="328"/>
    <cellStyle name="Anteckning 16 2" xfId="927"/>
    <cellStyle name="Anteckning 16 2 2" xfId="2414"/>
    <cellStyle name="Anteckning 16 2 2 2" xfId="5387"/>
    <cellStyle name="Anteckning 16 2 3" xfId="3903"/>
    <cellStyle name="Anteckning 16 3" xfId="1828"/>
    <cellStyle name="Anteckning 16 3 2" xfId="4801"/>
    <cellStyle name="Anteckning 16 4" xfId="3317"/>
    <cellStyle name="Anteckning 17" xfId="342"/>
    <cellStyle name="Anteckning 17 2" xfId="941"/>
    <cellStyle name="Anteckning 17 2 2" xfId="2428"/>
    <cellStyle name="Anteckning 17 2 2 2" xfId="5401"/>
    <cellStyle name="Anteckning 17 2 3" xfId="3917"/>
    <cellStyle name="Anteckning 17 3" xfId="1842"/>
    <cellStyle name="Anteckning 17 3 2" xfId="4815"/>
    <cellStyle name="Anteckning 17 4" xfId="3331"/>
    <cellStyle name="Anteckning 18" xfId="356"/>
    <cellStyle name="Anteckning 18 2" xfId="955"/>
    <cellStyle name="Anteckning 18 2 2" xfId="2442"/>
    <cellStyle name="Anteckning 18 2 2 2" xfId="5415"/>
    <cellStyle name="Anteckning 18 2 3" xfId="3931"/>
    <cellStyle name="Anteckning 18 3" xfId="1856"/>
    <cellStyle name="Anteckning 18 3 2" xfId="4829"/>
    <cellStyle name="Anteckning 18 4" xfId="3345"/>
    <cellStyle name="Anteckning 19" xfId="370"/>
    <cellStyle name="Anteckning 19 2" xfId="969"/>
    <cellStyle name="Anteckning 19 2 2" xfId="2456"/>
    <cellStyle name="Anteckning 19 2 2 2" xfId="5429"/>
    <cellStyle name="Anteckning 19 2 3" xfId="3945"/>
    <cellStyle name="Anteckning 19 3" xfId="1870"/>
    <cellStyle name="Anteckning 19 3 2" xfId="4843"/>
    <cellStyle name="Anteckning 19 4" xfId="3359"/>
    <cellStyle name="Anteckning 2" xfId="53"/>
    <cellStyle name="Anteckning 2 2" xfId="156"/>
    <cellStyle name="Anteckning 2 2 2" xfId="755"/>
    <cellStyle name="Anteckning 2 2 2 2" xfId="2242"/>
    <cellStyle name="Anteckning 2 2 2 2 2" xfId="5215"/>
    <cellStyle name="Anteckning 2 2 2 3" xfId="3731"/>
    <cellStyle name="Anteckning 2 2 3" xfId="1656"/>
    <cellStyle name="Anteckning 2 2 3 2" xfId="4629"/>
    <cellStyle name="Anteckning 2 2 4" xfId="3145"/>
    <cellStyle name="Anteckning 2 3" xfId="653"/>
    <cellStyle name="Anteckning 2 3 2" xfId="2141"/>
    <cellStyle name="Anteckning 2 3 2 2" xfId="5114"/>
    <cellStyle name="Anteckning 2 3 3" xfId="3630"/>
    <cellStyle name="Anteckning 2 4" xfId="1554"/>
    <cellStyle name="Anteckning 2 4 2" xfId="4527"/>
    <cellStyle name="Anteckning 2 5" xfId="3044"/>
    <cellStyle name="Anteckning 20" xfId="388"/>
    <cellStyle name="Anteckning 20 2" xfId="984"/>
    <cellStyle name="Anteckning 20 2 2" xfId="2471"/>
    <cellStyle name="Anteckning 20 2 2 2" xfId="5444"/>
    <cellStyle name="Anteckning 20 2 3" xfId="3960"/>
    <cellStyle name="Anteckning 20 3" xfId="1885"/>
    <cellStyle name="Anteckning 20 3 2" xfId="4858"/>
    <cellStyle name="Anteckning 20 4" xfId="3374"/>
    <cellStyle name="Anteckning 21" xfId="403"/>
    <cellStyle name="Anteckning 21 2" xfId="1000"/>
    <cellStyle name="Anteckning 21 2 2" xfId="2487"/>
    <cellStyle name="Anteckning 21 2 2 2" xfId="5460"/>
    <cellStyle name="Anteckning 21 2 3" xfId="3976"/>
    <cellStyle name="Anteckning 21 3" xfId="1901"/>
    <cellStyle name="Anteckning 21 3 2" xfId="4874"/>
    <cellStyle name="Anteckning 21 4" xfId="3390"/>
    <cellStyle name="Anteckning 22" xfId="417"/>
    <cellStyle name="Anteckning 22 2" xfId="1014"/>
    <cellStyle name="Anteckning 22 2 2" xfId="2501"/>
    <cellStyle name="Anteckning 22 2 2 2" xfId="5474"/>
    <cellStyle name="Anteckning 22 2 3" xfId="3990"/>
    <cellStyle name="Anteckning 22 3" xfId="1915"/>
    <cellStyle name="Anteckning 22 3 2" xfId="4888"/>
    <cellStyle name="Anteckning 22 4" xfId="3404"/>
    <cellStyle name="Anteckning 23" xfId="431"/>
    <cellStyle name="Anteckning 23 2" xfId="1028"/>
    <cellStyle name="Anteckning 23 2 2" xfId="2515"/>
    <cellStyle name="Anteckning 23 2 2 2" xfId="5488"/>
    <cellStyle name="Anteckning 23 2 3" xfId="4004"/>
    <cellStyle name="Anteckning 23 3" xfId="1929"/>
    <cellStyle name="Anteckning 23 3 2" xfId="4902"/>
    <cellStyle name="Anteckning 23 4" xfId="3418"/>
    <cellStyle name="Anteckning 24" xfId="445"/>
    <cellStyle name="Anteckning 24 2" xfId="1042"/>
    <cellStyle name="Anteckning 24 2 2" xfId="2529"/>
    <cellStyle name="Anteckning 24 2 2 2" xfId="5502"/>
    <cellStyle name="Anteckning 24 2 3" xfId="4018"/>
    <cellStyle name="Anteckning 24 3" xfId="1943"/>
    <cellStyle name="Anteckning 24 3 2" xfId="4916"/>
    <cellStyle name="Anteckning 24 4" xfId="3432"/>
    <cellStyle name="Anteckning 25" xfId="459"/>
    <cellStyle name="Anteckning 25 2" xfId="1056"/>
    <cellStyle name="Anteckning 25 2 2" xfId="2543"/>
    <cellStyle name="Anteckning 25 2 2 2" xfId="5516"/>
    <cellStyle name="Anteckning 25 2 3" xfId="4032"/>
    <cellStyle name="Anteckning 25 3" xfId="1957"/>
    <cellStyle name="Anteckning 25 3 2" xfId="4930"/>
    <cellStyle name="Anteckning 25 4" xfId="3446"/>
    <cellStyle name="Anteckning 26" xfId="473"/>
    <cellStyle name="Anteckning 26 2" xfId="1070"/>
    <cellStyle name="Anteckning 26 2 2" xfId="2557"/>
    <cellStyle name="Anteckning 26 2 2 2" xfId="5530"/>
    <cellStyle name="Anteckning 26 2 3" xfId="4046"/>
    <cellStyle name="Anteckning 26 3" xfId="1971"/>
    <cellStyle name="Anteckning 26 3 2" xfId="4944"/>
    <cellStyle name="Anteckning 26 4" xfId="3460"/>
    <cellStyle name="Anteckning 27" xfId="487"/>
    <cellStyle name="Anteckning 27 2" xfId="1084"/>
    <cellStyle name="Anteckning 27 2 2" xfId="2571"/>
    <cellStyle name="Anteckning 27 2 2 2" xfId="5544"/>
    <cellStyle name="Anteckning 27 2 3" xfId="4060"/>
    <cellStyle name="Anteckning 27 3" xfId="1985"/>
    <cellStyle name="Anteckning 27 3 2" xfId="4958"/>
    <cellStyle name="Anteckning 27 4" xfId="3474"/>
    <cellStyle name="Anteckning 28" xfId="501"/>
    <cellStyle name="Anteckning 28 2" xfId="1098"/>
    <cellStyle name="Anteckning 28 2 2" xfId="2585"/>
    <cellStyle name="Anteckning 28 2 2 2" xfId="5558"/>
    <cellStyle name="Anteckning 28 2 3" xfId="4074"/>
    <cellStyle name="Anteckning 28 3" xfId="1999"/>
    <cellStyle name="Anteckning 28 3 2" xfId="4972"/>
    <cellStyle name="Anteckning 28 4" xfId="3488"/>
    <cellStyle name="Anteckning 29" xfId="515"/>
    <cellStyle name="Anteckning 29 2" xfId="1112"/>
    <cellStyle name="Anteckning 29 2 2" xfId="2599"/>
    <cellStyle name="Anteckning 29 2 2 2" xfId="5572"/>
    <cellStyle name="Anteckning 29 2 3" xfId="4088"/>
    <cellStyle name="Anteckning 29 3" xfId="2013"/>
    <cellStyle name="Anteckning 29 3 2" xfId="4986"/>
    <cellStyle name="Anteckning 29 4" xfId="3502"/>
    <cellStyle name="Anteckning 3" xfId="55"/>
    <cellStyle name="Anteckning 3 2" xfId="158"/>
    <cellStyle name="Anteckning 3 2 2" xfId="757"/>
    <cellStyle name="Anteckning 3 2 2 2" xfId="2244"/>
    <cellStyle name="Anteckning 3 2 2 2 2" xfId="5217"/>
    <cellStyle name="Anteckning 3 2 2 3" xfId="3733"/>
    <cellStyle name="Anteckning 3 2 3" xfId="1658"/>
    <cellStyle name="Anteckning 3 2 3 2" xfId="4631"/>
    <cellStyle name="Anteckning 3 2 4" xfId="3147"/>
    <cellStyle name="Anteckning 3 3" xfId="655"/>
    <cellStyle name="Anteckning 3 3 2" xfId="2143"/>
    <cellStyle name="Anteckning 3 3 2 2" xfId="5116"/>
    <cellStyle name="Anteckning 3 3 3" xfId="3632"/>
    <cellStyle name="Anteckning 3 4" xfId="1556"/>
    <cellStyle name="Anteckning 3 4 2" xfId="4529"/>
    <cellStyle name="Anteckning 3 5" xfId="3046"/>
    <cellStyle name="Anteckning 30" xfId="532"/>
    <cellStyle name="Anteckning 30 2" xfId="1129"/>
    <cellStyle name="Anteckning 30 2 2" xfId="2616"/>
    <cellStyle name="Anteckning 30 2 2 2" xfId="5589"/>
    <cellStyle name="Anteckning 30 2 3" xfId="4105"/>
    <cellStyle name="Anteckning 30 3" xfId="2030"/>
    <cellStyle name="Anteckning 30 3 2" xfId="5003"/>
    <cellStyle name="Anteckning 30 4" xfId="3519"/>
    <cellStyle name="Anteckning 31" xfId="546"/>
    <cellStyle name="Anteckning 31 2" xfId="1143"/>
    <cellStyle name="Anteckning 31 2 2" xfId="2630"/>
    <cellStyle name="Anteckning 31 2 2 2" xfId="5603"/>
    <cellStyle name="Anteckning 31 2 3" xfId="4119"/>
    <cellStyle name="Anteckning 31 3" xfId="2044"/>
    <cellStyle name="Anteckning 31 3 2" xfId="5017"/>
    <cellStyle name="Anteckning 31 4" xfId="3533"/>
    <cellStyle name="Anteckning 32" xfId="560"/>
    <cellStyle name="Anteckning 32 2" xfId="1157"/>
    <cellStyle name="Anteckning 32 2 2" xfId="2644"/>
    <cellStyle name="Anteckning 32 2 2 2" xfId="5617"/>
    <cellStyle name="Anteckning 32 2 3" xfId="4133"/>
    <cellStyle name="Anteckning 32 3" xfId="2058"/>
    <cellStyle name="Anteckning 32 3 2" xfId="5031"/>
    <cellStyle name="Anteckning 32 4" xfId="3547"/>
    <cellStyle name="Anteckning 33" xfId="574"/>
    <cellStyle name="Anteckning 33 2" xfId="1171"/>
    <cellStyle name="Anteckning 33 2 2" xfId="2658"/>
    <cellStyle name="Anteckning 33 2 2 2" xfId="5631"/>
    <cellStyle name="Anteckning 33 2 3" xfId="4147"/>
    <cellStyle name="Anteckning 33 3" xfId="2072"/>
    <cellStyle name="Anteckning 33 3 2" xfId="5045"/>
    <cellStyle name="Anteckning 33 4" xfId="3561"/>
    <cellStyle name="Anteckning 34" xfId="588"/>
    <cellStyle name="Anteckning 34 2" xfId="1185"/>
    <cellStyle name="Anteckning 34 2 2" xfId="2672"/>
    <cellStyle name="Anteckning 34 2 2 2" xfId="5645"/>
    <cellStyle name="Anteckning 34 2 3" xfId="4161"/>
    <cellStyle name="Anteckning 34 3" xfId="2086"/>
    <cellStyle name="Anteckning 34 3 2" xfId="5059"/>
    <cellStyle name="Anteckning 34 4" xfId="3575"/>
    <cellStyle name="Anteckning 35" xfId="602"/>
    <cellStyle name="Anteckning 35 2" xfId="1199"/>
    <cellStyle name="Anteckning 35 2 2" xfId="2686"/>
    <cellStyle name="Anteckning 35 2 2 2" xfId="5659"/>
    <cellStyle name="Anteckning 35 2 3" xfId="4175"/>
    <cellStyle name="Anteckning 35 3" xfId="2100"/>
    <cellStyle name="Anteckning 35 3 2" xfId="5073"/>
    <cellStyle name="Anteckning 35 4" xfId="3589"/>
    <cellStyle name="Anteckning 36" xfId="616"/>
    <cellStyle name="Anteckning 36 2" xfId="1213"/>
    <cellStyle name="Anteckning 36 2 2" xfId="2700"/>
    <cellStyle name="Anteckning 36 2 2 2" xfId="5673"/>
    <cellStyle name="Anteckning 36 2 3" xfId="4189"/>
    <cellStyle name="Anteckning 36 3" xfId="2114"/>
    <cellStyle name="Anteckning 36 3 2" xfId="5087"/>
    <cellStyle name="Anteckning 36 4" xfId="3603"/>
    <cellStyle name="Anteckning 37" xfId="1227"/>
    <cellStyle name="Anteckning 37 2" xfId="2714"/>
    <cellStyle name="Anteckning 37 2 2" xfId="5687"/>
    <cellStyle name="Anteckning 37 3" xfId="4203"/>
    <cellStyle name="Anteckning 38" xfId="1241"/>
    <cellStyle name="Anteckning 38 2" xfId="2728"/>
    <cellStyle name="Anteckning 38 2 2" xfId="5701"/>
    <cellStyle name="Anteckning 38 3" xfId="4217"/>
    <cellStyle name="Anteckning 39" xfId="1255"/>
    <cellStyle name="Anteckning 39 2" xfId="2742"/>
    <cellStyle name="Anteckning 39 2 2" xfId="5715"/>
    <cellStyle name="Anteckning 39 3" xfId="4231"/>
    <cellStyle name="Anteckning 4" xfId="69"/>
    <cellStyle name="Anteckning 4 2" xfId="172"/>
    <cellStyle name="Anteckning 4 2 2" xfId="771"/>
    <cellStyle name="Anteckning 4 2 2 2" xfId="2258"/>
    <cellStyle name="Anteckning 4 2 2 2 2" xfId="5231"/>
    <cellStyle name="Anteckning 4 2 2 3" xfId="3747"/>
    <cellStyle name="Anteckning 4 2 3" xfId="1672"/>
    <cellStyle name="Anteckning 4 2 3 2" xfId="4645"/>
    <cellStyle name="Anteckning 4 2 4" xfId="3161"/>
    <cellStyle name="Anteckning 4 3" xfId="669"/>
    <cellStyle name="Anteckning 4 3 2" xfId="2157"/>
    <cellStyle name="Anteckning 4 3 2 2" xfId="5130"/>
    <cellStyle name="Anteckning 4 3 3" xfId="3646"/>
    <cellStyle name="Anteckning 4 4" xfId="1570"/>
    <cellStyle name="Anteckning 4 4 2" xfId="4543"/>
    <cellStyle name="Anteckning 4 5" xfId="3060"/>
    <cellStyle name="Anteckning 40" xfId="1269"/>
    <cellStyle name="Anteckning 40 2" xfId="2756"/>
    <cellStyle name="Anteckning 40 2 2" xfId="5729"/>
    <cellStyle name="Anteckning 40 3" xfId="4245"/>
    <cellStyle name="Anteckning 41" xfId="1283"/>
    <cellStyle name="Anteckning 41 2" xfId="2770"/>
    <cellStyle name="Anteckning 41 2 2" xfId="5743"/>
    <cellStyle name="Anteckning 41 3" xfId="4259"/>
    <cellStyle name="Anteckning 42" xfId="1297"/>
    <cellStyle name="Anteckning 42 2" xfId="2784"/>
    <cellStyle name="Anteckning 42 2 2" xfId="5757"/>
    <cellStyle name="Anteckning 42 3" xfId="4273"/>
    <cellStyle name="Anteckning 43" xfId="1311"/>
    <cellStyle name="Anteckning 43 2" xfId="2798"/>
    <cellStyle name="Anteckning 43 2 2" xfId="5771"/>
    <cellStyle name="Anteckning 43 3" xfId="4287"/>
    <cellStyle name="Anteckning 44" xfId="1326"/>
    <cellStyle name="Anteckning 44 2" xfId="2813"/>
    <cellStyle name="Anteckning 44 2 2" xfId="5786"/>
    <cellStyle name="Anteckning 44 3" xfId="4302"/>
    <cellStyle name="Anteckning 45" xfId="1340"/>
    <cellStyle name="Anteckning 45 2" xfId="2827"/>
    <cellStyle name="Anteckning 45 2 2" xfId="5800"/>
    <cellStyle name="Anteckning 45 3" xfId="4316"/>
    <cellStyle name="Anteckning 46" xfId="1354"/>
    <cellStyle name="Anteckning 46 2" xfId="2841"/>
    <cellStyle name="Anteckning 46 2 2" xfId="5814"/>
    <cellStyle name="Anteckning 46 3" xfId="4330"/>
    <cellStyle name="Anteckning 47" xfId="1368"/>
    <cellStyle name="Anteckning 47 2" xfId="2855"/>
    <cellStyle name="Anteckning 47 2 2" xfId="5828"/>
    <cellStyle name="Anteckning 47 3" xfId="4344"/>
    <cellStyle name="Anteckning 48" xfId="1382"/>
    <cellStyle name="Anteckning 48 2" xfId="2869"/>
    <cellStyle name="Anteckning 48 2 2" xfId="5842"/>
    <cellStyle name="Anteckning 48 3" xfId="4358"/>
    <cellStyle name="Anteckning 49" xfId="1396"/>
    <cellStyle name="Anteckning 49 2" xfId="2883"/>
    <cellStyle name="Anteckning 49 2 2" xfId="5856"/>
    <cellStyle name="Anteckning 49 3" xfId="4372"/>
    <cellStyle name="Anteckning 5" xfId="83"/>
    <cellStyle name="Anteckning 5 2" xfId="186"/>
    <cellStyle name="Anteckning 5 2 2" xfId="785"/>
    <cellStyle name="Anteckning 5 2 2 2" xfId="2272"/>
    <cellStyle name="Anteckning 5 2 2 2 2" xfId="5245"/>
    <cellStyle name="Anteckning 5 2 2 3" xfId="3761"/>
    <cellStyle name="Anteckning 5 2 3" xfId="1686"/>
    <cellStyle name="Anteckning 5 2 3 2" xfId="4659"/>
    <cellStyle name="Anteckning 5 2 4" xfId="3175"/>
    <cellStyle name="Anteckning 5 3" xfId="683"/>
    <cellStyle name="Anteckning 5 3 2" xfId="2171"/>
    <cellStyle name="Anteckning 5 3 2 2" xfId="5144"/>
    <cellStyle name="Anteckning 5 3 3" xfId="3660"/>
    <cellStyle name="Anteckning 5 4" xfId="1584"/>
    <cellStyle name="Anteckning 5 4 2" xfId="4557"/>
    <cellStyle name="Anteckning 5 5" xfId="3074"/>
    <cellStyle name="Anteckning 50" xfId="1410"/>
    <cellStyle name="Anteckning 50 2" xfId="2897"/>
    <cellStyle name="Anteckning 50 2 2" xfId="5870"/>
    <cellStyle name="Anteckning 50 3" xfId="4386"/>
    <cellStyle name="Anteckning 51" xfId="1424"/>
    <cellStyle name="Anteckning 51 2" xfId="2911"/>
    <cellStyle name="Anteckning 51 2 2" xfId="5884"/>
    <cellStyle name="Anteckning 51 3" xfId="4400"/>
    <cellStyle name="Anteckning 52" xfId="1438"/>
    <cellStyle name="Anteckning 52 2" xfId="2925"/>
    <cellStyle name="Anteckning 52 2 2" xfId="5898"/>
    <cellStyle name="Anteckning 52 3" xfId="4414"/>
    <cellStyle name="Anteckning 53" xfId="1452"/>
    <cellStyle name="Anteckning 53 2" xfId="2939"/>
    <cellStyle name="Anteckning 53 2 2" xfId="5912"/>
    <cellStyle name="Anteckning 53 3" xfId="4428"/>
    <cellStyle name="Anteckning 54" xfId="1466"/>
    <cellStyle name="Anteckning 54 2" xfId="2953"/>
    <cellStyle name="Anteckning 54 2 2" xfId="5926"/>
    <cellStyle name="Anteckning 54 3" xfId="4442"/>
    <cellStyle name="Anteckning 55" xfId="1480"/>
    <cellStyle name="Anteckning 55 2" xfId="2967"/>
    <cellStyle name="Anteckning 55 2 2" xfId="5940"/>
    <cellStyle name="Anteckning 55 3" xfId="4456"/>
    <cellStyle name="Anteckning 56" xfId="1494"/>
    <cellStyle name="Anteckning 56 2" xfId="2981"/>
    <cellStyle name="Anteckning 56 2 2" xfId="5954"/>
    <cellStyle name="Anteckning 56 3" xfId="4470"/>
    <cellStyle name="Anteckning 57" xfId="1508"/>
    <cellStyle name="Anteckning 57 2" xfId="2995"/>
    <cellStyle name="Anteckning 57 2 2" xfId="5968"/>
    <cellStyle name="Anteckning 57 3" xfId="4484"/>
    <cellStyle name="Anteckning 58" xfId="1522"/>
    <cellStyle name="Anteckning 58 2" xfId="3009"/>
    <cellStyle name="Anteckning 58 2 2" xfId="5982"/>
    <cellStyle name="Anteckning 58 3" xfId="4498"/>
    <cellStyle name="Anteckning 6" xfId="97"/>
    <cellStyle name="Anteckning 6 2" xfId="200"/>
    <cellStyle name="Anteckning 6 2 2" xfId="799"/>
    <cellStyle name="Anteckning 6 2 2 2" xfId="2286"/>
    <cellStyle name="Anteckning 6 2 2 2 2" xfId="5259"/>
    <cellStyle name="Anteckning 6 2 2 3" xfId="3775"/>
    <cellStyle name="Anteckning 6 2 3" xfId="1700"/>
    <cellStyle name="Anteckning 6 2 3 2" xfId="4673"/>
    <cellStyle name="Anteckning 6 2 4" xfId="3189"/>
    <cellStyle name="Anteckning 6 3" xfId="697"/>
    <cellStyle name="Anteckning 6 3 2" xfId="2185"/>
    <cellStyle name="Anteckning 6 3 2 2" xfId="5158"/>
    <cellStyle name="Anteckning 6 3 3" xfId="3674"/>
    <cellStyle name="Anteckning 6 4" xfId="1598"/>
    <cellStyle name="Anteckning 6 4 2" xfId="4571"/>
    <cellStyle name="Anteckning 6 5" xfId="3088"/>
    <cellStyle name="Anteckning 7" xfId="111"/>
    <cellStyle name="Anteckning 7 2" xfId="214"/>
    <cellStyle name="Anteckning 7 2 2" xfId="813"/>
    <cellStyle name="Anteckning 7 2 2 2" xfId="2300"/>
    <cellStyle name="Anteckning 7 2 2 2 2" xfId="5273"/>
    <cellStyle name="Anteckning 7 2 2 3" xfId="3789"/>
    <cellStyle name="Anteckning 7 2 3" xfId="1714"/>
    <cellStyle name="Anteckning 7 2 3 2" xfId="4687"/>
    <cellStyle name="Anteckning 7 2 4" xfId="3203"/>
    <cellStyle name="Anteckning 7 3" xfId="711"/>
    <cellStyle name="Anteckning 7 3 2" xfId="2199"/>
    <cellStyle name="Anteckning 7 3 2 2" xfId="5172"/>
    <cellStyle name="Anteckning 7 3 3" xfId="3688"/>
    <cellStyle name="Anteckning 7 4" xfId="1612"/>
    <cellStyle name="Anteckning 7 4 2" xfId="4585"/>
    <cellStyle name="Anteckning 7 5" xfId="3102"/>
    <cellStyle name="Anteckning 8" xfId="125"/>
    <cellStyle name="Anteckning 8 2" xfId="228"/>
    <cellStyle name="Anteckning 8 2 2" xfId="827"/>
    <cellStyle name="Anteckning 8 2 2 2" xfId="2314"/>
    <cellStyle name="Anteckning 8 2 2 2 2" xfId="5287"/>
    <cellStyle name="Anteckning 8 2 2 3" xfId="3803"/>
    <cellStyle name="Anteckning 8 2 3" xfId="1728"/>
    <cellStyle name="Anteckning 8 2 3 2" xfId="4701"/>
    <cellStyle name="Anteckning 8 2 4" xfId="3217"/>
    <cellStyle name="Anteckning 8 3" xfId="725"/>
    <cellStyle name="Anteckning 8 3 2" xfId="2213"/>
    <cellStyle name="Anteckning 8 3 2 2" xfId="5186"/>
    <cellStyle name="Anteckning 8 3 3" xfId="3702"/>
    <cellStyle name="Anteckning 8 4" xfId="1626"/>
    <cellStyle name="Anteckning 8 4 2" xfId="4599"/>
    <cellStyle name="Anteckning 8 5" xfId="3116"/>
    <cellStyle name="Anteckning 9" xfId="139"/>
    <cellStyle name="Anteckning 9 2" xfId="739"/>
    <cellStyle name="Anteckning 9 2 2" xfId="2227"/>
    <cellStyle name="Anteckning 9 2 2 2" xfId="5200"/>
    <cellStyle name="Anteckning 9 2 3" xfId="3716"/>
    <cellStyle name="Anteckning 9 3" xfId="1640"/>
    <cellStyle name="Anteckning 9 3 2" xfId="4613"/>
    <cellStyle name="Anteckning 9 4" xfId="3130"/>
    <cellStyle name="Beräkning" xfId="14" builtinId="22" customBuiltin="1"/>
    <cellStyle name="Bra" xfId="9" builtinId="26" customBuiltin="1"/>
    <cellStyle name="Dekorfärg1" xfId="20" builtinId="29" customBuiltin="1"/>
    <cellStyle name="Dekorfärg2" xfId="24" builtinId="33" customBuiltin="1"/>
    <cellStyle name="Dekorfärg3" xfId="28" builtinId="37" customBuiltin="1"/>
    <cellStyle name="Dekorfärg4" xfId="32" builtinId="41" customBuiltin="1"/>
    <cellStyle name="Dekorfärg5" xfId="36" builtinId="45" customBuiltin="1"/>
    <cellStyle name="Dekorfärg6" xfId="40" builtinId="49" customBuiltin="1"/>
    <cellStyle name="Dålig" xfId="10" builtinId="27" customBuiltin="1"/>
    <cellStyle name="Förklarande text" xfId="18" builtinId="53" customBuiltin="1"/>
    <cellStyle name="Hyperlänk 2" xfId="51"/>
    <cellStyle name="Indata" xfId="12" builtinId="20" customBuiltin="1"/>
    <cellStyle name="Kontrollcell" xfId="16" builtinId="23" customBuiltin="1"/>
    <cellStyle name="Länkad cell" xfId="15" builtinId="24" customBuiltin="1"/>
    <cellStyle name="Neutral" xfId="11" builtinId="28" customBuiltin="1"/>
    <cellStyle name="Neutral 2" xfId="645"/>
    <cellStyle name="Normal" xfId="0" builtinId="0"/>
    <cellStyle name="Normal 10" xfId="124"/>
    <cellStyle name="Normal 10 2" xfId="227"/>
    <cellStyle name="Normal 10 2 2" xfId="826"/>
    <cellStyle name="Normal 10 2 2 2" xfId="2313"/>
    <cellStyle name="Normal 10 2 2 2 2" xfId="5286"/>
    <cellStyle name="Normal 10 2 2 3" xfId="3802"/>
    <cellStyle name="Normal 10 2 3" xfId="1727"/>
    <cellStyle name="Normal 10 2 3 2" xfId="4700"/>
    <cellStyle name="Normal 10 2 4" xfId="3216"/>
    <cellStyle name="Normal 10 3" xfId="724"/>
    <cellStyle name="Normal 10 3 2" xfId="2212"/>
    <cellStyle name="Normal 10 3 2 2" xfId="5185"/>
    <cellStyle name="Normal 10 3 3" xfId="3701"/>
    <cellStyle name="Normal 10 4" xfId="1625"/>
    <cellStyle name="Normal 10 4 2" xfId="4598"/>
    <cellStyle name="Normal 10 5" xfId="3025"/>
    <cellStyle name="Normal 10 5 2" xfId="5998"/>
    <cellStyle name="Normal 10 6" xfId="3115"/>
    <cellStyle name="Normal 11" xfId="152"/>
    <cellStyle name="Normal 12" xfId="138"/>
    <cellStyle name="Normal 12 2" xfId="738"/>
    <cellStyle name="Normal 12 2 2" xfId="2226"/>
    <cellStyle name="Normal 12 2 2 2" xfId="5199"/>
    <cellStyle name="Normal 12 2 3" xfId="3715"/>
    <cellStyle name="Normal 12 3" xfId="1639"/>
    <cellStyle name="Normal 12 3 2" xfId="4612"/>
    <cellStyle name="Normal 12 4" xfId="3023"/>
    <cellStyle name="Normal 12 4 2" xfId="5996"/>
    <cellStyle name="Normal 12 5" xfId="3129"/>
    <cellStyle name="Normal 13" xfId="243"/>
    <cellStyle name="Normal 13 2" xfId="842"/>
    <cellStyle name="Normal 13 2 2" xfId="2329"/>
    <cellStyle name="Normal 13 2 2 2" xfId="5302"/>
    <cellStyle name="Normal 13 2 3" xfId="3818"/>
    <cellStyle name="Normal 13 3" xfId="1743"/>
    <cellStyle name="Normal 13 3 2" xfId="4716"/>
    <cellStyle name="Normal 13 4" xfId="3232"/>
    <cellStyle name="Normal 14" xfId="257"/>
    <cellStyle name="Normal 14 2" xfId="856"/>
    <cellStyle name="Normal 14 2 2" xfId="2343"/>
    <cellStyle name="Normal 14 2 2 2" xfId="5316"/>
    <cellStyle name="Normal 14 2 3" xfId="3832"/>
    <cellStyle name="Normal 14 3" xfId="1757"/>
    <cellStyle name="Normal 14 3 2" xfId="4730"/>
    <cellStyle name="Normal 14 4" xfId="3246"/>
    <cellStyle name="Normal 15" xfId="271"/>
    <cellStyle name="Normal 15 2" xfId="870"/>
    <cellStyle name="Normal 15 2 2" xfId="2357"/>
    <cellStyle name="Normal 15 2 2 2" xfId="5330"/>
    <cellStyle name="Normal 15 2 3" xfId="3846"/>
    <cellStyle name="Normal 15 3" xfId="1771"/>
    <cellStyle name="Normal 15 3 2" xfId="4744"/>
    <cellStyle name="Normal 15 4" xfId="3260"/>
    <cellStyle name="Normal 16" xfId="285"/>
    <cellStyle name="Normal 16 2" xfId="884"/>
    <cellStyle name="Normal 16 2 2" xfId="2371"/>
    <cellStyle name="Normal 16 2 2 2" xfId="5344"/>
    <cellStyle name="Normal 16 2 3" xfId="3860"/>
    <cellStyle name="Normal 16 3" xfId="1785"/>
    <cellStyle name="Normal 16 3 2" xfId="4758"/>
    <cellStyle name="Normal 16 4" xfId="3274"/>
    <cellStyle name="Normal 17" xfId="312"/>
    <cellStyle name="Normal 17 2" xfId="911"/>
    <cellStyle name="Normal 17 2 2" xfId="2398"/>
    <cellStyle name="Normal 17 2 2 2" xfId="5371"/>
    <cellStyle name="Normal 17 2 3" xfId="3887"/>
    <cellStyle name="Normal 17 3" xfId="1812"/>
    <cellStyle name="Normal 17 3 2" xfId="4785"/>
    <cellStyle name="Normal 17 4" xfId="3301"/>
    <cellStyle name="Normal 18" xfId="313"/>
    <cellStyle name="Normal 18 2" xfId="912"/>
    <cellStyle name="Normal 18 2 2" xfId="2399"/>
    <cellStyle name="Normal 18 2 2 2" xfId="5372"/>
    <cellStyle name="Normal 18 2 3" xfId="3888"/>
    <cellStyle name="Normal 18 3" xfId="1813"/>
    <cellStyle name="Normal 18 3 2" xfId="4786"/>
    <cellStyle name="Normal 18 4" xfId="3302"/>
    <cellStyle name="Normal 19" xfId="327"/>
    <cellStyle name="Normal 19 2" xfId="926"/>
    <cellStyle name="Normal 19 2 2" xfId="2413"/>
    <cellStyle name="Normal 19 2 2 2" xfId="5386"/>
    <cellStyle name="Normal 19 2 3" xfId="3902"/>
    <cellStyle name="Normal 19 3" xfId="1827"/>
    <cellStyle name="Normal 19 3 2" xfId="4800"/>
    <cellStyle name="Normal 19 4" xfId="3316"/>
    <cellStyle name="Normal 2" xfId="2"/>
    <cellStyle name="Normal 2 2" xfId="46"/>
    <cellStyle name="Normal 2 3" xfId="47"/>
    <cellStyle name="Normal 2 4" xfId="48"/>
    <cellStyle name="Normal 2 5" xfId="49"/>
    <cellStyle name="Normal 2 6" xfId="154"/>
    <cellStyle name="Normal 2 6 2" xfId="753"/>
    <cellStyle name="Normal 2 6 2 2" xfId="2240"/>
    <cellStyle name="Normal 2 6 2 2 2" xfId="5213"/>
    <cellStyle name="Normal 2 6 2 3" xfId="3729"/>
    <cellStyle name="Normal 2 6 3" xfId="1654"/>
    <cellStyle name="Normal 2 6 3 2" xfId="4627"/>
    <cellStyle name="Normal 2 6 4" xfId="3143"/>
    <cellStyle name="Normal 2 7" xfId="643"/>
    <cellStyle name="Normal 2 7 2" xfId="2139"/>
    <cellStyle name="Normal 2 7 2 2" xfId="5112"/>
    <cellStyle name="Normal 2 7 3" xfId="3628"/>
    <cellStyle name="Normal 2 8" xfId="1540"/>
    <cellStyle name="Normal 2 8 2" xfId="4513"/>
    <cellStyle name="Normal 2 9" xfId="3030"/>
    <cellStyle name="Normal 20" xfId="341"/>
    <cellStyle name="Normal 20 2" xfId="940"/>
    <cellStyle name="Normal 20 2 2" xfId="2427"/>
    <cellStyle name="Normal 20 2 2 2" xfId="5400"/>
    <cellStyle name="Normal 20 2 3" xfId="3916"/>
    <cellStyle name="Normal 20 3" xfId="1841"/>
    <cellStyle name="Normal 20 3 2" xfId="4814"/>
    <cellStyle name="Normal 20 4" xfId="3330"/>
    <cellStyle name="Normal 21" xfId="355"/>
    <cellStyle name="Normal 21 2" xfId="954"/>
    <cellStyle name="Normal 21 2 2" xfId="2441"/>
    <cellStyle name="Normal 21 2 2 2" xfId="5414"/>
    <cellStyle name="Normal 21 2 3" xfId="3930"/>
    <cellStyle name="Normal 21 3" xfId="1855"/>
    <cellStyle name="Normal 21 3 2" xfId="4828"/>
    <cellStyle name="Normal 21 4" xfId="3344"/>
    <cellStyle name="Normal 22" xfId="369"/>
    <cellStyle name="Normal 22 2" xfId="968"/>
    <cellStyle name="Normal 22 2 2" xfId="2455"/>
    <cellStyle name="Normal 22 2 2 2" xfId="5428"/>
    <cellStyle name="Normal 22 2 3" xfId="3944"/>
    <cellStyle name="Normal 22 3" xfId="1869"/>
    <cellStyle name="Normal 22 3 2" xfId="4842"/>
    <cellStyle name="Normal 22 4" xfId="3358"/>
    <cellStyle name="Normal 23" xfId="386"/>
    <cellStyle name="Normal 24" xfId="387"/>
    <cellStyle name="Normal 24 2" xfId="983"/>
    <cellStyle name="Normal 24 2 2" xfId="2470"/>
    <cellStyle name="Normal 24 2 2 2" xfId="5443"/>
    <cellStyle name="Normal 24 2 3" xfId="3959"/>
    <cellStyle name="Normal 24 3" xfId="1884"/>
    <cellStyle name="Normal 24 3 2" xfId="4857"/>
    <cellStyle name="Normal 24 4" xfId="3373"/>
    <cellStyle name="Normal 25" xfId="4"/>
    <cellStyle name="Normal 25 2" xfId="528"/>
    <cellStyle name="Normal 25 2 2" xfId="1125"/>
    <cellStyle name="Normal 25 2 2 2" xfId="2612"/>
    <cellStyle name="Normal 25 2 2 2 2" xfId="5585"/>
    <cellStyle name="Normal 25 2 2 3" xfId="4101"/>
    <cellStyle name="Normal 25 2 3" xfId="2026"/>
    <cellStyle name="Normal 25 2 3 2" xfId="4999"/>
    <cellStyle name="Normal 25 2 4" xfId="3515"/>
    <cellStyle name="Normal 25 3" xfId="998"/>
    <cellStyle name="Normal 25 3 2" xfId="2485"/>
    <cellStyle name="Normal 25 3 2 2" xfId="5458"/>
    <cellStyle name="Normal 25 3 3" xfId="3974"/>
    <cellStyle name="Normal 25 4" xfId="1899"/>
    <cellStyle name="Normal 25 4 2" xfId="4872"/>
    <cellStyle name="Normal 25 5" xfId="3388"/>
    <cellStyle name="Normal 26" xfId="402"/>
    <cellStyle name="Normal 26 2" xfId="999"/>
    <cellStyle name="Normal 26 2 2" xfId="2486"/>
    <cellStyle name="Normal 26 2 2 2" xfId="5459"/>
    <cellStyle name="Normal 26 2 3" xfId="3975"/>
    <cellStyle name="Normal 26 3" xfId="1900"/>
    <cellStyle name="Normal 26 3 2" xfId="4873"/>
    <cellStyle name="Normal 26 4" xfId="3389"/>
    <cellStyle name="Normal 27" xfId="416"/>
    <cellStyle name="Normal 27 2" xfId="1013"/>
    <cellStyle name="Normal 27 2 2" xfId="2500"/>
    <cellStyle name="Normal 27 2 2 2" xfId="5473"/>
    <cellStyle name="Normal 27 2 3" xfId="3989"/>
    <cellStyle name="Normal 27 3" xfId="1914"/>
    <cellStyle name="Normal 27 3 2" xfId="4887"/>
    <cellStyle name="Normal 27 4" xfId="3403"/>
    <cellStyle name="Normal 28" xfId="430"/>
    <cellStyle name="Normal 28 2" xfId="1027"/>
    <cellStyle name="Normal 28 2 2" xfId="2514"/>
    <cellStyle name="Normal 28 2 2 2" xfId="5487"/>
    <cellStyle name="Normal 28 2 3" xfId="4003"/>
    <cellStyle name="Normal 28 3" xfId="1928"/>
    <cellStyle name="Normal 28 3 2" xfId="4901"/>
    <cellStyle name="Normal 28 4" xfId="3417"/>
    <cellStyle name="Normal 29" xfId="444"/>
    <cellStyle name="Normal 29 2" xfId="1041"/>
    <cellStyle name="Normal 29 2 2" xfId="2528"/>
    <cellStyle name="Normal 29 2 2 2" xfId="5501"/>
    <cellStyle name="Normal 29 2 3" xfId="4017"/>
    <cellStyle name="Normal 29 3" xfId="1942"/>
    <cellStyle name="Normal 29 3 2" xfId="4915"/>
    <cellStyle name="Normal 29 4" xfId="3431"/>
    <cellStyle name="Normal 3" xfId="50"/>
    <cellStyle name="Normal 30" xfId="458"/>
    <cellStyle name="Normal 30 2" xfId="1055"/>
    <cellStyle name="Normal 30 2 2" xfId="2542"/>
    <cellStyle name="Normal 30 2 2 2" xfId="5515"/>
    <cellStyle name="Normal 30 2 3" xfId="4031"/>
    <cellStyle name="Normal 30 3" xfId="1956"/>
    <cellStyle name="Normal 30 3 2" xfId="4929"/>
    <cellStyle name="Normal 30 4" xfId="3445"/>
    <cellStyle name="Normal 31" xfId="472"/>
    <cellStyle name="Normal 31 2" xfId="1069"/>
    <cellStyle name="Normal 31 2 2" xfId="2556"/>
    <cellStyle name="Normal 31 2 2 2" xfId="5529"/>
    <cellStyle name="Normal 31 2 3" xfId="4045"/>
    <cellStyle name="Normal 31 3" xfId="1970"/>
    <cellStyle name="Normal 31 3 2" xfId="4943"/>
    <cellStyle name="Normal 31 4" xfId="3459"/>
    <cellStyle name="Normal 32" xfId="486"/>
    <cellStyle name="Normal 32 2" xfId="1083"/>
    <cellStyle name="Normal 32 2 2" xfId="2570"/>
    <cellStyle name="Normal 32 2 2 2" xfId="5543"/>
    <cellStyle name="Normal 32 2 3" xfId="4059"/>
    <cellStyle name="Normal 32 3" xfId="1984"/>
    <cellStyle name="Normal 32 3 2" xfId="4957"/>
    <cellStyle name="Normal 32 4" xfId="3473"/>
    <cellStyle name="Normal 33" xfId="500"/>
    <cellStyle name="Normal 33 2" xfId="1097"/>
    <cellStyle name="Normal 33 2 2" xfId="2584"/>
    <cellStyle name="Normal 33 2 2 2" xfId="5557"/>
    <cellStyle name="Normal 33 2 3" xfId="4073"/>
    <cellStyle name="Normal 33 3" xfId="1998"/>
    <cellStyle name="Normal 33 3 2" xfId="4971"/>
    <cellStyle name="Normal 33 4" xfId="3487"/>
    <cellStyle name="Normal 34" xfId="514"/>
    <cellStyle name="Normal 34 2" xfId="1111"/>
    <cellStyle name="Normal 34 2 2" xfId="2598"/>
    <cellStyle name="Normal 34 2 2 2" xfId="5571"/>
    <cellStyle name="Normal 34 2 3" xfId="4087"/>
    <cellStyle name="Normal 34 3" xfId="2012"/>
    <cellStyle name="Normal 34 3 2" xfId="4985"/>
    <cellStyle name="Normal 34 4" xfId="3501"/>
    <cellStyle name="Normal 35" xfId="530"/>
    <cellStyle name="Normal 35 2" xfId="1127"/>
    <cellStyle name="Normal 35 2 2" xfId="2614"/>
    <cellStyle name="Normal 35 2 2 2" xfId="5587"/>
    <cellStyle name="Normal 35 2 3" xfId="4103"/>
    <cellStyle name="Normal 35 3" xfId="2028"/>
    <cellStyle name="Normal 35 3 2" xfId="5001"/>
    <cellStyle name="Normal 35 4" xfId="3517"/>
    <cellStyle name="Normal 36" xfId="531"/>
    <cellStyle name="Normal 36 2" xfId="1128"/>
    <cellStyle name="Normal 36 2 2" xfId="2615"/>
    <cellStyle name="Normal 36 2 2 2" xfId="5588"/>
    <cellStyle name="Normal 36 2 3" xfId="4104"/>
    <cellStyle name="Normal 36 3" xfId="2029"/>
    <cellStyle name="Normal 36 3 2" xfId="5002"/>
    <cellStyle name="Normal 36 4" xfId="3518"/>
    <cellStyle name="Normal 37" xfId="545"/>
    <cellStyle name="Normal 37 2" xfId="1142"/>
    <cellStyle name="Normal 37 2 2" xfId="2629"/>
    <cellStyle name="Normal 37 2 2 2" xfId="5602"/>
    <cellStyle name="Normal 37 2 3" xfId="4118"/>
    <cellStyle name="Normal 37 3" xfId="2043"/>
    <cellStyle name="Normal 37 3 2" xfId="5016"/>
    <cellStyle name="Normal 37 4" xfId="3532"/>
    <cellStyle name="Normal 38" xfId="559"/>
    <cellStyle name="Normal 38 2" xfId="1156"/>
    <cellStyle name="Normal 38 2 2" xfId="2643"/>
    <cellStyle name="Normal 38 2 2 2" xfId="5616"/>
    <cellStyle name="Normal 38 2 3" xfId="4132"/>
    <cellStyle name="Normal 38 3" xfId="2057"/>
    <cellStyle name="Normal 38 3 2" xfId="5030"/>
    <cellStyle name="Normal 38 4" xfId="3546"/>
    <cellStyle name="Normal 39" xfId="573"/>
    <cellStyle name="Normal 39 2" xfId="1170"/>
    <cellStyle name="Normal 39 2 2" xfId="2657"/>
    <cellStyle name="Normal 39 2 2 2" xfId="5630"/>
    <cellStyle name="Normal 39 2 3" xfId="4146"/>
    <cellStyle name="Normal 39 3" xfId="2071"/>
    <cellStyle name="Normal 39 3 2" xfId="5044"/>
    <cellStyle name="Normal 39 4" xfId="3560"/>
    <cellStyle name="Normal 4" xfId="3"/>
    <cellStyle name="Normal 4 2" xfId="155"/>
    <cellStyle name="Normal 4 2 2" xfId="754"/>
    <cellStyle name="Normal 4 2 2 2" xfId="2241"/>
    <cellStyle name="Normal 4 2 2 2 2" xfId="5214"/>
    <cellStyle name="Normal 4 2 2 3" xfId="3730"/>
    <cellStyle name="Normal 4 2 3" xfId="1655"/>
    <cellStyle name="Normal 4 2 3 2" xfId="4628"/>
    <cellStyle name="Normal 4 2 4" xfId="3144"/>
    <cellStyle name="Normal 4 3" xfId="529"/>
    <cellStyle name="Normal 4 3 2" xfId="1126"/>
    <cellStyle name="Normal 4 3 2 2" xfId="2613"/>
    <cellStyle name="Normal 4 3 2 2 2" xfId="5586"/>
    <cellStyle name="Normal 4 3 2 3" xfId="4102"/>
    <cellStyle name="Normal 4 3 3" xfId="2027"/>
    <cellStyle name="Normal 4 3 3 2" xfId="5000"/>
    <cellStyle name="Normal 4 3 4" xfId="3027"/>
    <cellStyle name="Normal 4 3 4 2" xfId="6000"/>
    <cellStyle name="Normal 4 3 5" xfId="3516"/>
    <cellStyle name="Normal 4 4" xfId="652"/>
    <cellStyle name="Normal 4 4 2" xfId="2140"/>
    <cellStyle name="Normal 4 4 2 2" xfId="5113"/>
    <cellStyle name="Normal 4 4 3" xfId="3629"/>
    <cellStyle name="Normal 4 5" xfId="1553"/>
    <cellStyle name="Normal 4 5 2" xfId="4526"/>
    <cellStyle name="Normal 4 6" xfId="3026"/>
    <cellStyle name="Normal 4 6 2" xfId="5999"/>
    <cellStyle name="Normal 4 7" xfId="3043"/>
    <cellStyle name="Normal 40" xfId="587"/>
    <cellStyle name="Normal 40 2" xfId="1184"/>
    <cellStyle name="Normal 40 2 2" xfId="2671"/>
    <cellStyle name="Normal 40 2 2 2" xfId="5644"/>
    <cellStyle name="Normal 40 2 3" xfId="4160"/>
    <cellStyle name="Normal 40 3" xfId="2085"/>
    <cellStyle name="Normal 40 3 2" xfId="5058"/>
    <cellStyle name="Normal 40 4" xfId="3574"/>
    <cellStyle name="Normal 41" xfId="601"/>
    <cellStyle name="Normal 41 2" xfId="1198"/>
    <cellStyle name="Normal 41 2 2" xfId="2685"/>
    <cellStyle name="Normal 41 2 2 2" xfId="5658"/>
    <cellStyle name="Normal 41 2 3" xfId="4174"/>
    <cellStyle name="Normal 41 3" xfId="2099"/>
    <cellStyle name="Normal 41 3 2" xfId="5072"/>
    <cellStyle name="Normal 41 4" xfId="3588"/>
    <cellStyle name="Normal 42" xfId="615"/>
    <cellStyle name="Normal 42 2" xfId="1212"/>
    <cellStyle name="Normal 42 2 2" xfId="2699"/>
    <cellStyle name="Normal 42 2 2 2" xfId="5672"/>
    <cellStyle name="Normal 42 2 3" xfId="4188"/>
    <cellStyle name="Normal 42 3" xfId="2113"/>
    <cellStyle name="Normal 42 3 2" xfId="5086"/>
    <cellStyle name="Normal 42 4" xfId="3602"/>
    <cellStyle name="Normal 43" xfId="641"/>
    <cellStyle name="Normal 44" xfId="1226"/>
    <cellStyle name="Normal 44 2" xfId="2713"/>
    <cellStyle name="Normal 44 2 2" xfId="5686"/>
    <cellStyle name="Normal 44 3" xfId="4202"/>
    <cellStyle name="Normal 45" xfId="1240"/>
    <cellStyle name="Normal 45 2" xfId="2727"/>
    <cellStyle name="Normal 45 2 2" xfId="5700"/>
    <cellStyle name="Normal 45 3" xfId="4216"/>
    <cellStyle name="Normal 46" xfId="1254"/>
    <cellStyle name="Normal 46 2" xfId="2741"/>
    <cellStyle name="Normal 46 2 2" xfId="5714"/>
    <cellStyle name="Normal 46 3" xfId="4230"/>
    <cellStyle name="Normal 47" xfId="1268"/>
    <cellStyle name="Normal 47 2" xfId="2755"/>
    <cellStyle name="Normal 47 2 2" xfId="5728"/>
    <cellStyle name="Normal 47 3" xfId="4244"/>
    <cellStyle name="Normal 48" xfId="1282"/>
    <cellStyle name="Normal 48 2" xfId="2769"/>
    <cellStyle name="Normal 48 2 2" xfId="5742"/>
    <cellStyle name="Normal 48 3" xfId="4258"/>
    <cellStyle name="Normal 49" xfId="1296"/>
    <cellStyle name="Normal 49 2" xfId="2783"/>
    <cellStyle name="Normal 49 2 2" xfId="5756"/>
    <cellStyle name="Normal 49 3" xfId="4272"/>
    <cellStyle name="Normal 5" xfId="54"/>
    <cellStyle name="Normal 5 2" xfId="157"/>
    <cellStyle name="Normal 5 2 2" xfId="756"/>
    <cellStyle name="Normal 5 2 2 2" xfId="2243"/>
    <cellStyle name="Normal 5 2 2 2 2" xfId="5216"/>
    <cellStyle name="Normal 5 2 2 3" xfId="3732"/>
    <cellStyle name="Normal 5 2 3" xfId="1657"/>
    <cellStyle name="Normal 5 2 3 2" xfId="4630"/>
    <cellStyle name="Normal 5 2 4" xfId="3146"/>
    <cellStyle name="Normal 5 3" xfId="654"/>
    <cellStyle name="Normal 5 3 2" xfId="2142"/>
    <cellStyle name="Normal 5 3 2 2" xfId="5115"/>
    <cellStyle name="Normal 5 3 3" xfId="3631"/>
    <cellStyle name="Normal 5 4" xfId="1537"/>
    <cellStyle name="Normal 5 5" xfId="1555"/>
    <cellStyle name="Normal 5 5 2" xfId="4528"/>
    <cellStyle name="Normal 5 6" xfId="3045"/>
    <cellStyle name="Normal 50" xfId="1310"/>
    <cellStyle name="Normal 50 2" xfId="2797"/>
    <cellStyle name="Normal 50 2 2" xfId="5770"/>
    <cellStyle name="Normal 50 3" xfId="4286"/>
    <cellStyle name="Normal 51" xfId="1324"/>
    <cellStyle name="Normal 51 2" xfId="2811"/>
    <cellStyle name="Normal 51 2 2" xfId="5784"/>
    <cellStyle name="Normal 51 3" xfId="4300"/>
    <cellStyle name="Normal 52" xfId="1325"/>
    <cellStyle name="Normal 52 2" xfId="2812"/>
    <cellStyle name="Normal 52 2 2" xfId="5785"/>
    <cellStyle name="Normal 52 3" xfId="4301"/>
    <cellStyle name="Normal 53" xfId="1339"/>
    <cellStyle name="Normal 53 2" xfId="2826"/>
    <cellStyle name="Normal 53 2 2" xfId="5799"/>
    <cellStyle name="Normal 53 3" xfId="4315"/>
    <cellStyle name="Normal 54" xfId="1353"/>
    <cellStyle name="Normal 54 2" xfId="2840"/>
    <cellStyle name="Normal 54 2 2" xfId="5813"/>
    <cellStyle name="Normal 54 3" xfId="4329"/>
    <cellStyle name="Normal 55" xfId="1367"/>
    <cellStyle name="Normal 55 2" xfId="2854"/>
    <cellStyle name="Normal 55 2 2" xfId="5827"/>
    <cellStyle name="Normal 55 3" xfId="4343"/>
    <cellStyle name="Normal 56" xfId="1381"/>
    <cellStyle name="Normal 56 2" xfId="2868"/>
    <cellStyle name="Normal 56 2 2" xfId="5841"/>
    <cellStyle name="Normal 56 3" xfId="4357"/>
    <cellStyle name="Normal 57" xfId="1395"/>
    <cellStyle name="Normal 57 2" xfId="2882"/>
    <cellStyle name="Normal 57 2 2" xfId="5855"/>
    <cellStyle name="Normal 57 3" xfId="4371"/>
    <cellStyle name="Normal 58" xfId="1409"/>
    <cellStyle name="Normal 58 2" xfId="2896"/>
    <cellStyle name="Normal 58 2 2" xfId="5869"/>
    <cellStyle name="Normal 58 3" xfId="4385"/>
    <cellStyle name="Normal 59" xfId="1423"/>
    <cellStyle name="Normal 59 2" xfId="2910"/>
    <cellStyle name="Normal 59 2 2" xfId="5883"/>
    <cellStyle name="Normal 59 3" xfId="4399"/>
    <cellStyle name="Normal 6" xfId="68"/>
    <cellStyle name="Normal 6 2" xfId="171"/>
    <cellStyle name="Normal 6 2 2" xfId="770"/>
    <cellStyle name="Normal 6 2 2 2" xfId="2257"/>
    <cellStyle name="Normal 6 2 2 2 2" xfId="5230"/>
    <cellStyle name="Normal 6 2 2 3" xfId="3746"/>
    <cellStyle name="Normal 6 2 3" xfId="1671"/>
    <cellStyle name="Normal 6 2 3 2" xfId="4644"/>
    <cellStyle name="Normal 6 2 4" xfId="3160"/>
    <cellStyle name="Normal 6 3" xfId="668"/>
    <cellStyle name="Normal 6 3 2" xfId="2156"/>
    <cellStyle name="Normal 6 3 2 2" xfId="5129"/>
    <cellStyle name="Normal 6 3 3" xfId="3645"/>
    <cellStyle name="Normal 6 4" xfId="1538"/>
    <cellStyle name="Normal 6 5" xfId="1569"/>
    <cellStyle name="Normal 6 5 2" xfId="4542"/>
    <cellStyle name="Normal 6 6" xfId="3028"/>
    <cellStyle name="Normal 6 6 2" xfId="6001"/>
    <cellStyle name="Normal 6 7" xfId="3059"/>
    <cellStyle name="Normal 60" xfId="1437"/>
    <cellStyle name="Normal 60 2" xfId="2924"/>
    <cellStyle name="Normal 60 2 2" xfId="5897"/>
    <cellStyle name="Normal 60 3" xfId="4413"/>
    <cellStyle name="Normal 61" xfId="1451"/>
    <cellStyle name="Normal 61 2" xfId="2938"/>
    <cellStyle name="Normal 61 2 2" xfId="5911"/>
    <cellStyle name="Normal 61 3" xfId="4427"/>
    <cellStyle name="Normal 62" xfId="1465"/>
    <cellStyle name="Normal 62 2" xfId="1493"/>
    <cellStyle name="Normal 62 2 2" xfId="2980"/>
    <cellStyle name="Normal 62 2 2 2" xfId="5953"/>
    <cellStyle name="Normal 62 2 3" xfId="4469"/>
    <cellStyle name="Normal 62 3" xfId="2952"/>
    <cellStyle name="Normal 62 3 2" xfId="5925"/>
    <cellStyle name="Normal 62 4" xfId="4441"/>
    <cellStyle name="Normal 63" xfId="1479"/>
    <cellStyle name="Normal 63 2" xfId="2966"/>
    <cellStyle name="Normal 63 2 2" xfId="5939"/>
    <cellStyle name="Normal 63 3" xfId="4455"/>
    <cellStyle name="Normal 64" xfId="1507"/>
    <cellStyle name="Normal 64 2" xfId="2994"/>
    <cellStyle name="Normal 64 2 2" xfId="5967"/>
    <cellStyle name="Normal 64 3" xfId="4483"/>
    <cellStyle name="Normal 65" xfId="1521"/>
    <cellStyle name="Normal 65 2" xfId="3008"/>
    <cellStyle name="Normal 65 2 2" xfId="5981"/>
    <cellStyle name="Normal 65 3" xfId="4497"/>
    <cellStyle name="Normal 66" xfId="1536"/>
    <cellStyle name="Normal 67" xfId="3029"/>
    <cellStyle name="Normal 68" xfId="44"/>
    <cellStyle name="Normal 7" xfId="82"/>
    <cellStyle name="Normal 7 2" xfId="185"/>
    <cellStyle name="Normal 7 2 2" xfId="784"/>
    <cellStyle name="Normal 7 2 2 2" xfId="2271"/>
    <cellStyle name="Normal 7 2 2 2 2" xfId="5244"/>
    <cellStyle name="Normal 7 2 2 3" xfId="3760"/>
    <cellStyle name="Normal 7 2 3" xfId="1685"/>
    <cellStyle name="Normal 7 2 3 2" xfId="4658"/>
    <cellStyle name="Normal 7 2 4" xfId="3174"/>
    <cellStyle name="Normal 7 3" xfId="682"/>
    <cellStyle name="Normal 7 3 2" xfId="2170"/>
    <cellStyle name="Normal 7 3 2 2" xfId="5143"/>
    <cellStyle name="Normal 7 3 3" xfId="3659"/>
    <cellStyle name="Normal 7 4" xfId="1583"/>
    <cellStyle name="Normal 7 4 2" xfId="4556"/>
    <cellStyle name="Normal 7 5" xfId="3022"/>
    <cellStyle name="Normal 7 5 2" xfId="5995"/>
    <cellStyle name="Normal 7 6" xfId="3073"/>
    <cellStyle name="Normal 8" xfId="96"/>
    <cellStyle name="Normal 8 2" xfId="199"/>
    <cellStyle name="Normal 8 2 2" xfId="798"/>
    <cellStyle name="Normal 8 2 2 2" xfId="2285"/>
    <cellStyle name="Normal 8 2 2 2 2" xfId="5258"/>
    <cellStyle name="Normal 8 2 2 3" xfId="3774"/>
    <cellStyle name="Normal 8 2 3" xfId="1699"/>
    <cellStyle name="Normal 8 2 3 2" xfId="4672"/>
    <cellStyle name="Normal 8 2 4" xfId="3188"/>
    <cellStyle name="Normal 8 3" xfId="696"/>
    <cellStyle name="Normal 8 3 2" xfId="2184"/>
    <cellStyle name="Normal 8 3 2 2" xfId="5157"/>
    <cellStyle name="Normal 8 3 3" xfId="3673"/>
    <cellStyle name="Normal 8 4" xfId="1597"/>
    <cellStyle name="Normal 8 4 2" xfId="4570"/>
    <cellStyle name="Normal 8 5" xfId="3024"/>
    <cellStyle name="Normal 8 5 2" xfId="5997"/>
    <cellStyle name="Normal 8 6" xfId="3087"/>
    <cellStyle name="Normal 9" xfId="110"/>
    <cellStyle name="Normal 9 2" xfId="213"/>
    <cellStyle name="Normal 9 2 2" xfId="812"/>
    <cellStyle name="Normal 9 2 2 2" xfId="2299"/>
    <cellStyle name="Normal 9 2 2 2 2" xfId="5272"/>
    <cellStyle name="Normal 9 2 2 3" xfId="3788"/>
    <cellStyle name="Normal 9 2 3" xfId="1713"/>
    <cellStyle name="Normal 9 2 3 2" xfId="4686"/>
    <cellStyle name="Normal 9 2 4" xfId="3202"/>
    <cellStyle name="Normal 9 3" xfId="241"/>
    <cellStyle name="Normal 9 3 2" xfId="385"/>
    <cellStyle name="Normal 9 3 2 2" xfId="401"/>
    <cellStyle name="Normal 9 3 2 2 2" xfId="997"/>
    <cellStyle name="Normal 9 3 2 2 2 2" xfId="2484"/>
    <cellStyle name="Normal 9 3 2 2 2 2 2" xfId="5457"/>
    <cellStyle name="Normal 9 3 2 2 2 3" xfId="3973"/>
    <cellStyle name="Normal 9 3 2 2 3" xfId="1898"/>
    <cellStyle name="Normal 9 3 2 2 3 2" xfId="4871"/>
    <cellStyle name="Normal 9 3 2 2 4" xfId="3387"/>
    <cellStyle name="Normal 9 3 2 3" xfId="982"/>
    <cellStyle name="Normal 9 3 2 3 2" xfId="2469"/>
    <cellStyle name="Normal 9 3 2 3 2 2" xfId="5442"/>
    <cellStyle name="Normal 9 3 2 3 3" xfId="3958"/>
    <cellStyle name="Normal 9 3 2 4" xfId="1883"/>
    <cellStyle name="Normal 9 3 2 4 2" xfId="4856"/>
    <cellStyle name="Normal 9 3 2 5" xfId="3372"/>
    <cellStyle name="Normal 9 3 3" xfId="840"/>
    <cellStyle name="Normal 9 3 3 2" xfId="2327"/>
    <cellStyle name="Normal 9 3 3 2 2" xfId="5300"/>
    <cellStyle name="Normal 9 3 3 3" xfId="3816"/>
    <cellStyle name="Normal 9 3 4" xfId="1741"/>
    <cellStyle name="Normal 9 3 4 2" xfId="4714"/>
    <cellStyle name="Normal 9 3 5" xfId="3230"/>
    <cellStyle name="Normal 9 4" xfId="710"/>
    <cellStyle name="Normal 9 4 2" xfId="2198"/>
    <cellStyle name="Normal 9 4 2 2" xfId="5171"/>
    <cellStyle name="Normal 9 4 3" xfId="3687"/>
    <cellStyle name="Normal 9 5" xfId="1611"/>
    <cellStyle name="Normal 9 5 2" xfId="4584"/>
    <cellStyle name="Normal 9 6" xfId="3101"/>
    <cellStyle name="Procent" xfId="1" builtinId="5"/>
    <cellStyle name="Procent 2" xfId="383"/>
    <cellStyle name="Procent 3" xfId="4511"/>
    <cellStyle name="Procent 4" xfId="1535"/>
    <cellStyle name="Resultat" xfId="384"/>
    <cellStyle name="Rubrik 1" xfId="5" builtinId="16" customBuiltin="1"/>
    <cellStyle name="Rubrik 2" xfId="6" builtinId="17" customBuiltin="1"/>
    <cellStyle name="Rubrik 3" xfId="7" builtinId="18" customBuiltin="1"/>
    <cellStyle name="Rubrik 4" xfId="8" builtinId="19" customBuiltin="1"/>
    <cellStyle name="Rubrik 5" xfId="644"/>
    <cellStyle name="Rubrik 6" xfId="52"/>
    <cellStyle name="Summa" xfId="19" builtinId="25" customBuiltin="1"/>
    <cellStyle name="Tusental 2" xfId="153"/>
    <cellStyle name="Tusental 2 2" xfId="752"/>
    <cellStyle name="Tusental 2 3" xfId="1653"/>
    <cellStyle name="Tusental 2 3 2" xfId="4626"/>
    <cellStyle name="Tusental 3" xfId="242"/>
    <cellStyle name="Tusental 3 2" xfId="841"/>
    <cellStyle name="Tusental 3 2 2" xfId="2328"/>
    <cellStyle name="Tusental 3 2 2 2" xfId="5301"/>
    <cellStyle name="Tusental 3 2 3" xfId="3817"/>
    <cellStyle name="Tusental 3 3" xfId="1742"/>
    <cellStyle name="Tusental 3 3 2" xfId="4715"/>
    <cellStyle name="Tusental 3 4" xfId="3231"/>
    <cellStyle name="Tusental 4" xfId="642"/>
    <cellStyle name="Tusental 5" xfId="1539"/>
    <cellStyle name="Tusental 5 2" xfId="4512"/>
    <cellStyle name="Tusental 6" xfId="45"/>
    <cellStyle name="Utdata" xfId="13" builtinId="21" customBuiltin="1"/>
    <cellStyle name="Varnings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179294</xdr:colOff>
      <xdr:row>1</xdr:row>
      <xdr:rowOff>134471</xdr:rowOff>
    </xdr:from>
    <xdr:to>
      <xdr:col>13</xdr:col>
      <xdr:colOff>448235</xdr:colOff>
      <xdr:row>5</xdr:row>
      <xdr:rowOff>0</xdr:rowOff>
    </xdr:to>
    <xdr:sp macro="" textlink="">
      <xdr:nvSpPr>
        <xdr:cNvPr id="2" name="textruta 1"/>
        <xdr:cNvSpPr txBox="1"/>
      </xdr:nvSpPr>
      <xdr:spPr>
        <a:xfrm>
          <a:off x="8919882" y="324971"/>
          <a:ext cx="2891118" cy="6275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DENNA</a:t>
          </a:r>
          <a:r>
            <a:rPr lang="sv-SE" sz="1100" b="1" baseline="0"/>
            <a:t> FLIK KOMMER UPPDATERAS SENARE</a:t>
          </a:r>
          <a:endParaRPr lang="sv-SE" sz="1100" b="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B1:G21"/>
  <sheetViews>
    <sheetView tabSelected="1" workbookViewId="0">
      <selection activeCell="D3" sqref="D3"/>
    </sheetView>
  </sheetViews>
  <sheetFormatPr defaultRowHeight="15" x14ac:dyDescent="0.25"/>
  <cols>
    <col min="2" max="2" width="107.42578125" bestFit="1" customWidth="1"/>
    <col min="3" max="3" width="21.5703125" customWidth="1"/>
    <col min="4" max="4" width="12.140625" style="3" customWidth="1"/>
    <col min="5" max="5" width="46.85546875" customWidth="1"/>
    <col min="6" max="6" width="63.140625" customWidth="1"/>
    <col min="7" max="7" width="54.140625" customWidth="1"/>
  </cols>
  <sheetData>
    <row r="1" spans="2:7" x14ac:dyDescent="0.25">
      <c r="C1" s="1" t="s">
        <v>107</v>
      </c>
      <c r="D1" s="36" t="s">
        <v>0</v>
      </c>
    </row>
    <row r="2" spans="2:7" x14ac:dyDescent="0.25">
      <c r="B2" s="1" t="s">
        <v>111</v>
      </c>
      <c r="C2" s="3">
        <v>2</v>
      </c>
      <c r="D2" s="2">
        <v>45730</v>
      </c>
      <c r="E2" s="34" t="s">
        <v>108</v>
      </c>
    </row>
    <row r="3" spans="2:7" x14ac:dyDescent="0.25">
      <c r="B3" s="1" t="s">
        <v>112</v>
      </c>
      <c r="C3" s="3">
        <v>8</v>
      </c>
      <c r="D3" s="2">
        <v>44880</v>
      </c>
      <c r="E3" s="34" t="s">
        <v>113</v>
      </c>
    </row>
    <row r="4" spans="2:7" x14ac:dyDescent="0.25">
      <c r="B4" s="1" t="s">
        <v>115</v>
      </c>
      <c r="C4" s="3">
        <v>8</v>
      </c>
      <c r="D4" s="2">
        <v>44515</v>
      </c>
      <c r="E4" s="34" t="s">
        <v>114</v>
      </c>
    </row>
    <row r="6" spans="2:7" ht="15.75" thickBot="1" x14ac:dyDescent="0.3">
      <c r="B6" s="4" t="s">
        <v>1</v>
      </c>
    </row>
    <row r="7" spans="2:7" ht="47.25" customHeight="1" x14ac:dyDescent="0.25">
      <c r="B7" s="5" t="s">
        <v>2</v>
      </c>
      <c r="C7" s="6"/>
      <c r="D7" s="37"/>
      <c r="E7" s="6"/>
    </row>
    <row r="8" spans="2:7" ht="78.75" customHeight="1" thickBot="1" x14ac:dyDescent="0.3">
      <c r="B8" s="7" t="s">
        <v>3</v>
      </c>
      <c r="C8" s="8"/>
      <c r="D8" s="10"/>
      <c r="E8" s="8"/>
      <c r="G8" s="9"/>
    </row>
    <row r="9" spans="2:7" ht="15" customHeight="1" x14ac:dyDescent="0.25">
      <c r="B9" s="10"/>
      <c r="C9" s="10"/>
      <c r="D9" s="10"/>
      <c r="E9" s="10"/>
    </row>
    <row r="10" spans="2:7" ht="15.75" thickBot="1" x14ac:dyDescent="0.3">
      <c r="B10" s="4" t="s">
        <v>4</v>
      </c>
    </row>
    <row r="11" spans="2:7" ht="155.25" customHeight="1" thickBot="1" x14ac:dyDescent="0.3">
      <c r="B11" s="11" t="s">
        <v>5</v>
      </c>
      <c r="C11" s="6"/>
      <c r="D11" s="37"/>
      <c r="E11" s="6"/>
      <c r="F11" s="9"/>
    </row>
    <row r="13" spans="2:7" ht="15.75" thickBot="1" x14ac:dyDescent="0.3">
      <c r="B13" s="4" t="s">
        <v>6</v>
      </c>
    </row>
    <row r="14" spans="2:7" ht="79.5" customHeight="1" x14ac:dyDescent="0.25">
      <c r="B14" s="12" t="s">
        <v>7</v>
      </c>
      <c r="C14" s="8"/>
      <c r="D14" s="10"/>
      <c r="E14" s="8"/>
      <c r="G14" s="9"/>
    </row>
    <row r="15" spans="2:7" ht="122.25" customHeight="1" thickBot="1" x14ac:dyDescent="0.3">
      <c r="B15" s="7" t="s">
        <v>8</v>
      </c>
      <c r="C15" s="8"/>
      <c r="D15" s="10"/>
      <c r="E15" s="8"/>
    </row>
    <row r="17" spans="2:5" ht="15.75" thickBot="1" x14ac:dyDescent="0.3">
      <c r="B17" s="4" t="s">
        <v>9</v>
      </c>
    </row>
    <row r="18" spans="2:5" ht="158.25" customHeight="1" thickBot="1" x14ac:dyDescent="0.3">
      <c r="B18" s="13" t="s">
        <v>10</v>
      </c>
      <c r="C18" s="8"/>
      <c r="D18" s="10"/>
      <c r="E18" s="8"/>
    </row>
    <row r="21" spans="2:5" x14ac:dyDescent="0.25">
      <c r="B21" s="1"/>
    </row>
  </sheetData>
  <dataValidations count="1">
    <dataValidation type="list" allowBlank="1" showInputMessage="1" showErrorMessage="1" sqref="C2:C4">
      <formula1>"1,2,3,4,5,6,7,8,9,10,11,12"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Y145"/>
  <sheetViews>
    <sheetView zoomScaleNormal="100" workbookViewId="0"/>
  </sheetViews>
  <sheetFormatPr defaultRowHeight="15" x14ac:dyDescent="0.25"/>
  <cols>
    <col min="1" max="1" width="28.42578125" customWidth="1"/>
    <col min="2" max="2" width="13.140625" customWidth="1"/>
    <col min="3" max="3" width="6.5703125" customWidth="1"/>
    <col min="4" max="11" width="7.5703125" customWidth="1"/>
    <col min="12" max="12" width="5.5703125" customWidth="1"/>
    <col min="13" max="13" width="6.140625" customWidth="1"/>
    <col min="14" max="14" width="20.42578125" bestFit="1" customWidth="1"/>
    <col min="15" max="15" width="11.85546875" customWidth="1"/>
    <col min="16" max="16" width="11.85546875" bestFit="1" customWidth="1"/>
  </cols>
  <sheetData>
    <row r="1" spans="1:25" x14ac:dyDescent="0.25">
      <c r="A1" s="14" t="s">
        <v>11</v>
      </c>
    </row>
    <row r="2" spans="1:25" x14ac:dyDescent="0.25">
      <c r="A2" s="15" t="s">
        <v>12</v>
      </c>
    </row>
    <row r="3" spans="1:25" x14ac:dyDescent="0.25">
      <c r="A3" s="4" t="s">
        <v>13</v>
      </c>
      <c r="B3" s="4" t="str">
        <f>"Jan-"&amp;IF(Info!C2=1,"Jan",IF(Info!C2=2,"Feb",IF(Info!C2=3,"Mar",IF(Info!C2=4,"Apr",IF(Info!C2=5,"Maj",IF(Info!C2=6,"Jun",IF(Info!C2=7,"Jul",IF(Info!C2=8,"Aug",IF(Info!C2=9,"Sep",IF(Info!C2=10,"Okt",IF(Info!C2=11,"Nov",IF(Info!C2=12,"Dec"))))))))))))</f>
        <v>Jan-Feb</v>
      </c>
    </row>
    <row r="4" spans="1:25" x14ac:dyDescent="0.25">
      <c r="A4" s="3" t="s">
        <v>0</v>
      </c>
      <c r="B4" s="2">
        <f>Info!D2</f>
        <v>45730</v>
      </c>
      <c r="C4" s="35" t="s">
        <v>120</v>
      </c>
    </row>
    <row r="6" spans="1:25" s="3" customFormat="1" ht="15.75" x14ac:dyDescent="0.25">
      <c r="A6" s="3" t="s">
        <v>14</v>
      </c>
      <c r="B6" s="3" t="s">
        <v>15</v>
      </c>
      <c r="V6" s="16"/>
    </row>
    <row r="7" spans="1:25" s="3" customFormat="1" ht="18.75" x14ac:dyDescent="0.3">
      <c r="A7" s="17" t="s">
        <v>16</v>
      </c>
    </row>
    <row r="8" spans="1:25" s="3" customFormat="1" x14ac:dyDescent="0.25">
      <c r="V8" s="18"/>
      <c r="W8" s="18"/>
      <c r="X8" s="18"/>
      <c r="Y8" s="18"/>
    </row>
    <row r="9" spans="1:25" s="28" customFormat="1" x14ac:dyDescent="0.25">
      <c r="A9" s="27"/>
      <c r="B9" s="27">
        <v>1</v>
      </c>
      <c r="C9" s="27">
        <v>2</v>
      </c>
      <c r="D9" s="27">
        <v>3</v>
      </c>
      <c r="E9" s="27">
        <v>4</v>
      </c>
      <c r="F9" s="27">
        <v>5</v>
      </c>
      <c r="G9" s="27">
        <v>6</v>
      </c>
      <c r="H9" s="27">
        <v>7</v>
      </c>
      <c r="I9" s="27">
        <v>8</v>
      </c>
      <c r="J9" s="27">
        <v>9</v>
      </c>
      <c r="K9" s="27">
        <v>10</v>
      </c>
      <c r="L9" s="27">
        <v>11</v>
      </c>
      <c r="M9" s="27">
        <v>12</v>
      </c>
      <c r="N9" s="27" t="s">
        <v>17</v>
      </c>
      <c r="W9" s="29"/>
    </row>
    <row r="10" spans="1:25" s="3" customFormat="1" x14ac:dyDescent="0.25">
      <c r="A10" s="3">
        <v>2003</v>
      </c>
      <c r="B10" s="19">
        <v>31</v>
      </c>
      <c r="C10" s="19">
        <v>29</v>
      </c>
      <c r="D10" s="19">
        <v>36</v>
      </c>
      <c r="E10" s="19">
        <v>39</v>
      </c>
      <c r="F10" s="19">
        <v>43</v>
      </c>
      <c r="G10" s="19">
        <v>55</v>
      </c>
      <c r="H10" s="19">
        <v>55</v>
      </c>
      <c r="I10" s="19">
        <v>53</v>
      </c>
      <c r="J10" s="19">
        <v>40</v>
      </c>
      <c r="K10" s="19">
        <v>39</v>
      </c>
      <c r="L10" s="19">
        <v>42</v>
      </c>
      <c r="M10" s="19">
        <v>62</v>
      </c>
      <c r="N10" s="19">
        <v>524</v>
      </c>
      <c r="W10" s="19"/>
    </row>
    <row r="11" spans="1:25" s="3" customFormat="1" x14ac:dyDescent="0.25">
      <c r="A11" s="3">
        <v>2004</v>
      </c>
      <c r="B11" s="19">
        <v>25</v>
      </c>
      <c r="C11" s="19">
        <v>29</v>
      </c>
      <c r="D11" s="19">
        <v>26</v>
      </c>
      <c r="E11" s="19">
        <v>36</v>
      </c>
      <c r="F11" s="19">
        <v>37</v>
      </c>
      <c r="G11" s="19">
        <v>64</v>
      </c>
      <c r="H11" s="19">
        <v>45</v>
      </c>
      <c r="I11" s="19">
        <v>57</v>
      </c>
      <c r="J11" s="19">
        <v>39</v>
      </c>
      <c r="K11" s="19">
        <v>47</v>
      </c>
      <c r="L11" s="19">
        <v>29</v>
      </c>
      <c r="M11" s="19">
        <v>46</v>
      </c>
      <c r="N11" s="19">
        <v>480</v>
      </c>
      <c r="W11" s="19"/>
    </row>
    <row r="12" spans="1:25" s="3" customFormat="1" x14ac:dyDescent="0.25">
      <c r="A12" s="3">
        <v>2005</v>
      </c>
      <c r="B12" s="19">
        <v>30</v>
      </c>
      <c r="C12" s="19">
        <v>32</v>
      </c>
      <c r="D12" s="19">
        <v>38</v>
      </c>
      <c r="E12" s="19">
        <v>30</v>
      </c>
      <c r="F12" s="19">
        <v>28</v>
      </c>
      <c r="G12" s="19">
        <v>43</v>
      </c>
      <c r="H12" s="19">
        <v>49</v>
      </c>
      <c r="I12" s="19">
        <v>34</v>
      </c>
      <c r="J12" s="19">
        <v>41</v>
      </c>
      <c r="K12" s="19">
        <v>41</v>
      </c>
      <c r="L12" s="19">
        <v>28</v>
      </c>
      <c r="M12" s="19">
        <v>46</v>
      </c>
      <c r="N12" s="19">
        <v>440</v>
      </c>
      <c r="W12" s="19"/>
    </row>
    <row r="13" spans="1:25" s="3" customFormat="1" x14ac:dyDescent="0.25">
      <c r="A13" s="3">
        <v>2006</v>
      </c>
      <c r="B13" s="19">
        <v>21</v>
      </c>
      <c r="C13" s="19">
        <v>28</v>
      </c>
      <c r="D13" s="19">
        <v>26</v>
      </c>
      <c r="E13" s="19">
        <v>38</v>
      </c>
      <c r="F13" s="19">
        <v>33</v>
      </c>
      <c r="G13" s="19">
        <v>50</v>
      </c>
      <c r="H13" s="19">
        <v>50</v>
      </c>
      <c r="I13" s="19">
        <v>49</v>
      </c>
      <c r="J13" s="19">
        <v>39</v>
      </c>
      <c r="K13" s="19">
        <v>28</v>
      </c>
      <c r="L13" s="19">
        <v>35</v>
      </c>
      <c r="M13" s="19">
        <v>48</v>
      </c>
      <c r="N13" s="19">
        <v>445</v>
      </c>
      <c r="W13" s="19"/>
    </row>
    <row r="14" spans="1:25" s="3" customFormat="1" x14ac:dyDescent="0.25">
      <c r="A14" s="3">
        <v>2007</v>
      </c>
      <c r="B14" s="19">
        <v>33</v>
      </c>
      <c r="C14" s="19">
        <v>28</v>
      </c>
      <c r="D14" s="19">
        <v>27</v>
      </c>
      <c r="E14" s="19">
        <v>30</v>
      </c>
      <c r="F14" s="19">
        <v>39</v>
      </c>
      <c r="G14" s="19">
        <v>50</v>
      </c>
      <c r="H14" s="19">
        <v>57</v>
      </c>
      <c r="I14" s="19">
        <v>51</v>
      </c>
      <c r="J14" s="19">
        <v>50</v>
      </c>
      <c r="K14" s="19">
        <v>32</v>
      </c>
      <c r="L14" s="19">
        <v>34</v>
      </c>
      <c r="M14" s="19">
        <v>40</v>
      </c>
      <c r="N14" s="19">
        <v>471</v>
      </c>
      <c r="W14" s="19"/>
    </row>
    <row r="15" spans="1:25" s="3" customFormat="1" x14ac:dyDescent="0.25">
      <c r="A15" s="3">
        <v>2008</v>
      </c>
      <c r="B15" s="19">
        <v>32</v>
      </c>
      <c r="C15" s="19">
        <v>24</v>
      </c>
      <c r="D15" s="19">
        <v>26</v>
      </c>
      <c r="E15" s="19">
        <v>32</v>
      </c>
      <c r="F15" s="19">
        <v>35</v>
      </c>
      <c r="G15" s="19">
        <v>45</v>
      </c>
      <c r="H15" s="19">
        <v>50</v>
      </c>
      <c r="I15" s="19">
        <v>44</v>
      </c>
      <c r="J15" s="19">
        <v>34</v>
      </c>
      <c r="K15" s="19">
        <v>32</v>
      </c>
      <c r="L15" s="19">
        <v>26</v>
      </c>
      <c r="M15" s="19">
        <v>17</v>
      </c>
      <c r="N15" s="19">
        <v>397</v>
      </c>
    </row>
    <row r="16" spans="1:25" s="3" customFormat="1" x14ac:dyDescent="0.25">
      <c r="A16" s="3">
        <v>2009</v>
      </c>
      <c r="B16" s="19">
        <v>26</v>
      </c>
      <c r="C16" s="19">
        <v>15</v>
      </c>
      <c r="D16" s="19">
        <v>13</v>
      </c>
      <c r="E16" s="19">
        <v>33</v>
      </c>
      <c r="F16" s="19">
        <v>32</v>
      </c>
      <c r="G16" s="19">
        <v>31</v>
      </c>
      <c r="H16" s="19">
        <v>42</v>
      </c>
      <c r="I16" s="19">
        <v>41</v>
      </c>
      <c r="J16" s="19">
        <v>34</v>
      </c>
      <c r="K16" s="19">
        <v>29</v>
      </c>
      <c r="L16" s="19">
        <v>25</v>
      </c>
      <c r="M16" s="19">
        <v>37</v>
      </c>
      <c r="N16" s="19">
        <v>358</v>
      </c>
    </row>
    <row r="17" spans="1:15" s="3" customFormat="1" x14ac:dyDescent="0.25">
      <c r="A17" s="3">
        <v>2010</v>
      </c>
      <c r="B17" s="19">
        <v>23</v>
      </c>
      <c r="C17" s="19">
        <v>8</v>
      </c>
      <c r="D17" s="19">
        <v>13</v>
      </c>
      <c r="E17" s="19">
        <v>15</v>
      </c>
      <c r="F17" s="19">
        <v>26</v>
      </c>
      <c r="G17" s="19">
        <v>30</v>
      </c>
      <c r="H17" s="19">
        <v>37</v>
      </c>
      <c r="I17" s="19">
        <v>26</v>
      </c>
      <c r="J17" s="19">
        <v>28</v>
      </c>
      <c r="K17" s="19">
        <v>22</v>
      </c>
      <c r="L17" s="19">
        <v>22</v>
      </c>
      <c r="M17" s="19">
        <v>16</v>
      </c>
      <c r="N17" s="19">
        <v>266</v>
      </c>
    </row>
    <row r="18" spans="1:15" s="3" customFormat="1" x14ac:dyDescent="0.25">
      <c r="A18" s="3">
        <v>2011</v>
      </c>
      <c r="B18" s="19">
        <v>20</v>
      </c>
      <c r="C18" s="19">
        <v>25</v>
      </c>
      <c r="D18" s="19">
        <v>18</v>
      </c>
      <c r="E18" s="19">
        <v>17</v>
      </c>
      <c r="F18" s="19">
        <v>29</v>
      </c>
      <c r="G18" s="19">
        <v>42</v>
      </c>
      <c r="H18" s="19">
        <v>41</v>
      </c>
      <c r="I18" s="19">
        <v>27</v>
      </c>
      <c r="J18" s="19">
        <v>30</v>
      </c>
      <c r="K18" s="19">
        <v>25</v>
      </c>
      <c r="L18" s="19">
        <v>17</v>
      </c>
      <c r="M18" s="19">
        <v>28</v>
      </c>
      <c r="N18" s="19">
        <v>319</v>
      </c>
    </row>
    <row r="19" spans="1:15" s="3" customFormat="1" x14ac:dyDescent="0.25">
      <c r="A19" s="3">
        <v>2012</v>
      </c>
      <c r="B19" s="19">
        <v>17</v>
      </c>
      <c r="C19" s="19">
        <v>17</v>
      </c>
      <c r="D19" s="19">
        <v>16</v>
      </c>
      <c r="E19" s="19">
        <v>23</v>
      </c>
      <c r="F19" s="19">
        <v>19</v>
      </c>
      <c r="G19" s="19">
        <v>25</v>
      </c>
      <c r="H19" s="19">
        <v>33</v>
      </c>
      <c r="I19" s="19">
        <v>31</v>
      </c>
      <c r="J19" s="19">
        <v>29</v>
      </c>
      <c r="K19" s="19">
        <v>23</v>
      </c>
      <c r="L19" s="19">
        <v>26</v>
      </c>
      <c r="M19" s="19">
        <v>26</v>
      </c>
      <c r="N19" s="19">
        <v>285</v>
      </c>
      <c r="O19" s="19"/>
    </row>
    <row r="20" spans="1:15" s="3" customFormat="1" x14ac:dyDescent="0.25">
      <c r="A20" s="3">
        <v>2013</v>
      </c>
      <c r="B20" s="19">
        <v>17</v>
      </c>
      <c r="C20" s="19">
        <v>16</v>
      </c>
      <c r="D20" s="19">
        <v>13</v>
      </c>
      <c r="E20" s="19">
        <v>14</v>
      </c>
      <c r="F20" s="19">
        <v>25</v>
      </c>
      <c r="G20" s="19">
        <v>27</v>
      </c>
      <c r="H20" s="19">
        <v>33</v>
      </c>
      <c r="I20" s="19">
        <v>28</v>
      </c>
      <c r="J20" s="19">
        <v>18</v>
      </c>
      <c r="K20" s="19">
        <v>19</v>
      </c>
      <c r="L20" s="19">
        <v>28</v>
      </c>
      <c r="M20" s="19">
        <v>22</v>
      </c>
      <c r="N20" s="19">
        <v>260</v>
      </c>
      <c r="O20" s="19"/>
    </row>
    <row r="21" spans="1:15" s="3" customFormat="1" x14ac:dyDescent="0.25">
      <c r="A21" s="3">
        <v>2014</v>
      </c>
      <c r="B21" s="19">
        <v>18</v>
      </c>
      <c r="C21" s="19">
        <v>17</v>
      </c>
      <c r="D21" s="19">
        <v>21</v>
      </c>
      <c r="E21" s="19">
        <v>19</v>
      </c>
      <c r="F21" s="19">
        <v>22</v>
      </c>
      <c r="G21" s="19">
        <v>28</v>
      </c>
      <c r="H21" s="19">
        <v>27</v>
      </c>
      <c r="I21" s="19">
        <v>25</v>
      </c>
      <c r="J21" s="19">
        <v>32</v>
      </c>
      <c r="K21" s="19">
        <v>15</v>
      </c>
      <c r="L21" s="19">
        <v>16</v>
      </c>
      <c r="M21" s="19">
        <v>30</v>
      </c>
      <c r="N21" s="19">
        <v>270</v>
      </c>
      <c r="O21" s="19"/>
    </row>
    <row r="22" spans="1:15" s="3" customFormat="1" x14ac:dyDescent="0.25">
      <c r="A22" s="3">
        <v>2015</v>
      </c>
      <c r="B22" s="19">
        <v>13</v>
      </c>
      <c r="C22" s="19">
        <v>17</v>
      </c>
      <c r="D22" s="19">
        <v>14</v>
      </c>
      <c r="E22" s="19">
        <v>13</v>
      </c>
      <c r="F22" s="19">
        <v>17</v>
      </c>
      <c r="G22" s="19">
        <v>31</v>
      </c>
      <c r="H22" s="19">
        <v>29</v>
      </c>
      <c r="I22" s="19">
        <v>24</v>
      </c>
      <c r="J22" s="19">
        <v>30</v>
      </c>
      <c r="K22" s="19">
        <v>29</v>
      </c>
      <c r="L22" s="19">
        <v>18</v>
      </c>
      <c r="M22" s="19">
        <v>24</v>
      </c>
      <c r="N22" s="19">
        <v>259</v>
      </c>
      <c r="O22" s="19"/>
    </row>
    <row r="23" spans="1:15" s="3" customFormat="1" x14ac:dyDescent="0.25">
      <c r="A23" s="3">
        <v>2016</v>
      </c>
      <c r="B23" s="19">
        <v>16</v>
      </c>
      <c r="C23" s="19">
        <v>24</v>
      </c>
      <c r="D23" s="19">
        <v>9</v>
      </c>
      <c r="E23" s="19">
        <v>21</v>
      </c>
      <c r="F23" s="19">
        <v>23</v>
      </c>
      <c r="G23" s="19">
        <v>28</v>
      </c>
      <c r="H23" s="19">
        <v>36</v>
      </c>
      <c r="I23" s="19">
        <v>25</v>
      </c>
      <c r="J23" s="19">
        <v>27</v>
      </c>
      <c r="K23" s="19">
        <v>22</v>
      </c>
      <c r="L23" s="19">
        <v>20</v>
      </c>
      <c r="M23" s="19">
        <v>19</v>
      </c>
      <c r="N23" s="19">
        <v>270</v>
      </c>
      <c r="O23" s="19"/>
    </row>
    <row r="24" spans="1:15" s="3" customFormat="1" x14ac:dyDescent="0.25">
      <c r="A24" s="3">
        <v>2017</v>
      </c>
      <c r="B24" s="19">
        <v>12</v>
      </c>
      <c r="C24" s="19">
        <v>14</v>
      </c>
      <c r="D24" s="19">
        <v>18</v>
      </c>
      <c r="E24" s="19">
        <v>17</v>
      </c>
      <c r="F24" s="19">
        <v>24</v>
      </c>
      <c r="G24" s="19">
        <v>27</v>
      </c>
      <c r="H24" s="19">
        <v>31</v>
      </c>
      <c r="I24" s="19">
        <v>34</v>
      </c>
      <c r="J24" s="19">
        <v>27</v>
      </c>
      <c r="K24" s="19">
        <v>19</v>
      </c>
      <c r="L24" s="19">
        <v>10</v>
      </c>
      <c r="M24" s="19">
        <v>19</v>
      </c>
      <c r="N24" s="19">
        <v>252</v>
      </c>
      <c r="O24" s="19"/>
    </row>
    <row r="25" spans="1:15" s="3" customFormat="1" x14ac:dyDescent="0.25">
      <c r="A25" s="3">
        <v>2018</v>
      </c>
      <c r="B25" s="19">
        <v>13</v>
      </c>
      <c r="C25" s="19">
        <v>16</v>
      </c>
      <c r="D25" s="19">
        <v>22</v>
      </c>
      <c r="E25" s="19">
        <v>17</v>
      </c>
      <c r="F25" s="19">
        <v>31</v>
      </c>
      <c r="G25" s="19">
        <v>32</v>
      </c>
      <c r="H25" s="19">
        <v>44</v>
      </c>
      <c r="I25" s="19">
        <v>29</v>
      </c>
      <c r="J25" s="19">
        <v>21</v>
      </c>
      <c r="K25" s="19">
        <v>25</v>
      </c>
      <c r="L25" s="19">
        <v>36</v>
      </c>
      <c r="M25" s="19">
        <v>38</v>
      </c>
      <c r="N25" s="19">
        <v>324</v>
      </c>
      <c r="O25" s="19"/>
    </row>
    <row r="26" spans="1:15" s="3" customFormat="1" x14ac:dyDescent="0.25">
      <c r="A26" s="3">
        <v>2019</v>
      </c>
      <c r="B26" s="19">
        <v>27</v>
      </c>
      <c r="C26" s="19">
        <v>17</v>
      </c>
      <c r="D26" s="19">
        <v>10</v>
      </c>
      <c r="E26" s="19">
        <v>16</v>
      </c>
      <c r="F26" s="19">
        <v>19</v>
      </c>
      <c r="G26" s="19">
        <v>19</v>
      </c>
      <c r="H26" s="19">
        <v>20</v>
      </c>
      <c r="I26" s="19">
        <v>25</v>
      </c>
      <c r="J26" s="19">
        <v>15</v>
      </c>
      <c r="K26" s="19">
        <v>23</v>
      </c>
      <c r="L26" s="19">
        <v>13</v>
      </c>
      <c r="M26" s="19">
        <v>17</v>
      </c>
      <c r="N26" s="19">
        <v>221</v>
      </c>
      <c r="O26" s="19"/>
    </row>
    <row r="27" spans="1:15" s="3" customFormat="1" x14ac:dyDescent="0.25">
      <c r="A27" s="3">
        <v>2020</v>
      </c>
      <c r="B27" s="19">
        <v>20</v>
      </c>
      <c r="C27" s="19">
        <v>14</v>
      </c>
      <c r="D27" s="19">
        <v>9</v>
      </c>
      <c r="E27" s="19">
        <v>17</v>
      </c>
      <c r="F27" s="19">
        <v>18</v>
      </c>
      <c r="G27" s="19">
        <v>17</v>
      </c>
      <c r="H27" s="19">
        <v>19</v>
      </c>
      <c r="I27" s="19">
        <v>18</v>
      </c>
      <c r="J27" s="19">
        <v>21</v>
      </c>
      <c r="K27" s="19">
        <v>12</v>
      </c>
      <c r="L27" s="19">
        <v>23</v>
      </c>
      <c r="M27" s="19">
        <v>16</v>
      </c>
      <c r="N27" s="19">
        <v>204</v>
      </c>
      <c r="O27" s="19"/>
    </row>
    <row r="28" spans="1:15" x14ac:dyDescent="0.25">
      <c r="A28" s="3">
        <v>2021</v>
      </c>
      <c r="B28" s="19">
        <v>9</v>
      </c>
      <c r="C28" s="19">
        <v>12</v>
      </c>
      <c r="D28" s="19">
        <v>8</v>
      </c>
      <c r="E28" s="19">
        <v>19</v>
      </c>
      <c r="F28" s="19">
        <v>12</v>
      </c>
      <c r="G28" s="19">
        <v>17</v>
      </c>
      <c r="H28" s="19">
        <v>20</v>
      </c>
      <c r="I28" s="19">
        <v>26</v>
      </c>
      <c r="J28" s="19">
        <v>29</v>
      </c>
      <c r="K28" s="19">
        <v>21</v>
      </c>
      <c r="L28" s="19">
        <v>16</v>
      </c>
      <c r="M28" s="19">
        <v>21</v>
      </c>
      <c r="N28" s="19">
        <v>210</v>
      </c>
      <c r="O28" s="19"/>
    </row>
    <row r="29" spans="1:15" s="51" customFormat="1" x14ac:dyDescent="0.25">
      <c r="A29" s="3">
        <v>2022</v>
      </c>
      <c r="B29" s="19">
        <v>11</v>
      </c>
      <c r="C29" s="19">
        <v>10</v>
      </c>
      <c r="D29" s="19">
        <v>12</v>
      </c>
      <c r="E29" s="19">
        <v>15</v>
      </c>
      <c r="F29" s="19">
        <v>22</v>
      </c>
      <c r="G29" s="19">
        <v>25</v>
      </c>
      <c r="H29" s="19">
        <v>28</v>
      </c>
      <c r="I29" s="19">
        <v>24</v>
      </c>
      <c r="J29" s="19">
        <v>17</v>
      </c>
      <c r="K29" s="19">
        <v>18</v>
      </c>
      <c r="L29" s="19">
        <v>28</v>
      </c>
      <c r="M29" s="19">
        <v>17</v>
      </c>
      <c r="N29" s="19">
        <v>227</v>
      </c>
      <c r="O29" s="19"/>
    </row>
    <row r="30" spans="1:15" s="51" customFormat="1" x14ac:dyDescent="0.25">
      <c r="A30" s="3">
        <v>2023</v>
      </c>
      <c r="B30" s="19">
        <v>15</v>
      </c>
      <c r="C30" s="19">
        <v>13</v>
      </c>
      <c r="D30" s="19">
        <v>13</v>
      </c>
      <c r="E30" s="19">
        <v>15</v>
      </c>
      <c r="F30" s="19">
        <v>27</v>
      </c>
      <c r="G30" s="19">
        <v>29</v>
      </c>
      <c r="H30" s="19">
        <v>14</v>
      </c>
      <c r="I30" s="19">
        <v>23</v>
      </c>
      <c r="J30" s="19">
        <v>26</v>
      </c>
      <c r="K30" s="19">
        <v>25</v>
      </c>
      <c r="L30" s="19">
        <v>15</v>
      </c>
      <c r="M30" s="19">
        <v>14</v>
      </c>
      <c r="N30" s="19">
        <v>229</v>
      </c>
      <c r="O30" s="19"/>
    </row>
    <row r="31" spans="1:15" s="51" customFormat="1" x14ac:dyDescent="0.25">
      <c r="A31" s="3" t="s">
        <v>118</v>
      </c>
      <c r="B31" s="19">
        <v>9</v>
      </c>
      <c r="C31" s="19">
        <v>13</v>
      </c>
      <c r="D31" s="19">
        <v>5</v>
      </c>
      <c r="E31" s="19">
        <v>12</v>
      </c>
      <c r="F31" s="19">
        <v>30</v>
      </c>
      <c r="G31" s="19">
        <v>22</v>
      </c>
      <c r="H31" s="19">
        <v>25</v>
      </c>
      <c r="I31" s="19">
        <v>24</v>
      </c>
      <c r="J31" s="19">
        <v>22</v>
      </c>
      <c r="K31" s="19">
        <v>17</v>
      </c>
      <c r="L31" s="19">
        <v>11</v>
      </c>
      <c r="M31" s="19">
        <v>20</v>
      </c>
      <c r="N31" s="19">
        <v>210</v>
      </c>
      <c r="O31" s="19"/>
    </row>
    <row r="32" spans="1:15" x14ac:dyDescent="0.25">
      <c r="A32" s="3" t="s">
        <v>119</v>
      </c>
      <c r="B32" s="19">
        <v>17</v>
      </c>
      <c r="C32" s="19">
        <v>13</v>
      </c>
      <c r="D32" s="19"/>
      <c r="E32" s="19"/>
      <c r="F32" s="19"/>
      <c r="G32" s="19"/>
      <c r="H32" s="19"/>
      <c r="I32" s="19"/>
      <c r="J32" s="19"/>
      <c r="K32" s="19"/>
      <c r="L32" s="19"/>
      <c r="M32" s="19"/>
      <c r="N32" s="19">
        <v>30</v>
      </c>
    </row>
    <row r="33" spans="1:14" x14ac:dyDescent="0.25">
      <c r="A33" s="3"/>
      <c r="B33" s="19"/>
      <c r="C33" s="19"/>
      <c r="D33" s="19"/>
      <c r="E33" s="19"/>
      <c r="F33" s="19"/>
      <c r="G33" s="19"/>
      <c r="H33" s="19"/>
      <c r="I33" s="19"/>
      <c r="J33" s="19"/>
      <c r="K33" s="19"/>
      <c r="L33" s="19"/>
      <c r="M33" s="19"/>
      <c r="N33" s="19"/>
    </row>
    <row r="34" spans="1:14" s="3" customFormat="1" x14ac:dyDescent="0.25">
      <c r="A34" s="3" t="s">
        <v>14</v>
      </c>
      <c r="B34" s="3" t="s">
        <v>15</v>
      </c>
    </row>
    <row r="35" spans="1:14" s="3" customFormat="1" ht="18.75" x14ac:dyDescent="0.3">
      <c r="A35" s="17" t="s">
        <v>18</v>
      </c>
    </row>
    <row r="36" spans="1:14" s="3" customFormat="1" x14ac:dyDescent="0.25">
      <c r="F36"/>
      <c r="G36"/>
      <c r="H36"/>
      <c r="I36"/>
      <c r="J36"/>
      <c r="K36"/>
      <c r="L36"/>
      <c r="M36"/>
      <c r="N36"/>
    </row>
    <row r="37" spans="1:14" s="3" customFormat="1" x14ac:dyDescent="0.25">
      <c r="A37" s="27"/>
      <c r="B37" s="27" t="s">
        <v>19</v>
      </c>
      <c r="C37" s="27" t="s">
        <v>20</v>
      </c>
      <c r="D37" s="27" t="s">
        <v>17</v>
      </c>
      <c r="F37"/>
      <c r="G37"/>
      <c r="H37"/>
      <c r="I37"/>
      <c r="J37"/>
      <c r="K37"/>
      <c r="L37"/>
      <c r="M37"/>
      <c r="N37"/>
    </row>
    <row r="38" spans="1:14" s="3" customFormat="1" x14ac:dyDescent="0.25">
      <c r="A38" s="3">
        <v>2003</v>
      </c>
      <c r="B38" s="19">
        <v>13</v>
      </c>
      <c r="C38" s="19">
        <v>47</v>
      </c>
      <c r="D38" s="19">
        <v>60</v>
      </c>
      <c r="F38"/>
      <c r="G38"/>
      <c r="H38"/>
      <c r="I38"/>
      <c r="J38"/>
      <c r="K38"/>
      <c r="L38"/>
      <c r="M38"/>
      <c r="N38"/>
    </row>
    <row r="39" spans="1:14" s="3" customFormat="1" x14ac:dyDescent="0.25">
      <c r="A39" s="3">
        <v>2004</v>
      </c>
      <c r="B39" s="19">
        <v>19</v>
      </c>
      <c r="C39" s="19">
        <v>35</v>
      </c>
      <c r="D39" s="19">
        <v>54</v>
      </c>
      <c r="F39"/>
      <c r="G39"/>
      <c r="H39"/>
      <c r="I39"/>
      <c r="J39"/>
      <c r="K39"/>
      <c r="L39"/>
      <c r="M39"/>
      <c r="N39"/>
    </row>
    <row r="40" spans="1:14" s="3" customFormat="1" x14ac:dyDescent="0.25">
      <c r="A40" s="3">
        <v>2005</v>
      </c>
      <c r="B40" s="19">
        <v>18</v>
      </c>
      <c r="C40" s="19">
        <v>44</v>
      </c>
      <c r="D40" s="19">
        <v>62</v>
      </c>
      <c r="F40"/>
      <c r="G40"/>
      <c r="H40"/>
      <c r="I40"/>
      <c r="J40"/>
      <c r="K40"/>
      <c r="L40"/>
      <c r="M40"/>
      <c r="N40"/>
    </row>
    <row r="41" spans="1:14" s="3" customFormat="1" x14ac:dyDescent="0.25">
      <c r="A41" s="3">
        <v>2006</v>
      </c>
      <c r="B41" s="19">
        <v>20</v>
      </c>
      <c r="C41" s="19">
        <v>29</v>
      </c>
      <c r="D41" s="19">
        <v>49</v>
      </c>
      <c r="F41"/>
      <c r="G41"/>
      <c r="H41"/>
      <c r="I41"/>
      <c r="J41"/>
      <c r="K41"/>
      <c r="L41"/>
      <c r="M41"/>
      <c r="N41"/>
    </row>
    <row r="42" spans="1:14" s="3" customFormat="1" x14ac:dyDescent="0.25">
      <c r="A42" s="3">
        <v>2007</v>
      </c>
      <c r="B42" s="19">
        <v>21</v>
      </c>
      <c r="C42" s="19">
        <v>40</v>
      </c>
      <c r="D42" s="19">
        <v>61</v>
      </c>
      <c r="F42"/>
      <c r="G42"/>
      <c r="H42"/>
      <c r="I42"/>
      <c r="J42"/>
      <c r="K42"/>
      <c r="L42"/>
      <c r="M42"/>
      <c r="N42"/>
    </row>
    <row r="43" spans="1:14" s="3" customFormat="1" x14ac:dyDescent="0.25">
      <c r="A43" s="3">
        <v>2008</v>
      </c>
      <c r="B43" s="19">
        <v>15</v>
      </c>
      <c r="C43" s="19">
        <v>41</v>
      </c>
      <c r="D43" s="19">
        <v>56</v>
      </c>
      <c r="F43"/>
      <c r="G43"/>
      <c r="H43"/>
      <c r="I43"/>
      <c r="J43"/>
      <c r="K43"/>
      <c r="L43"/>
      <c r="M43"/>
      <c r="N43"/>
    </row>
    <row r="44" spans="1:14" s="3" customFormat="1" x14ac:dyDescent="0.25">
      <c r="A44" s="3">
        <v>2009</v>
      </c>
      <c r="B44" s="19">
        <v>12</v>
      </c>
      <c r="C44" s="19">
        <v>29</v>
      </c>
      <c r="D44" s="19">
        <v>41</v>
      </c>
      <c r="F44"/>
      <c r="G44"/>
      <c r="H44"/>
      <c r="I44"/>
      <c r="J44"/>
      <c r="K44"/>
      <c r="L44"/>
      <c r="M44"/>
      <c r="N44"/>
    </row>
    <row r="45" spans="1:14" s="3" customFormat="1" x14ac:dyDescent="0.25">
      <c r="A45" s="3">
        <v>2010</v>
      </c>
      <c r="B45" s="19">
        <v>9</v>
      </c>
      <c r="C45" s="19">
        <v>22</v>
      </c>
      <c r="D45" s="19">
        <v>31</v>
      </c>
      <c r="F45"/>
      <c r="G45"/>
      <c r="H45"/>
      <c r="I45"/>
      <c r="J45"/>
      <c r="K45"/>
      <c r="L45"/>
      <c r="M45"/>
      <c r="N45"/>
    </row>
    <row r="46" spans="1:14" s="3" customFormat="1" x14ac:dyDescent="0.25">
      <c r="A46" s="3">
        <v>2011</v>
      </c>
      <c r="B46" s="19">
        <v>14</v>
      </c>
      <c r="C46" s="19">
        <v>31</v>
      </c>
      <c r="D46" s="19">
        <v>45</v>
      </c>
      <c r="F46"/>
      <c r="G46"/>
      <c r="H46"/>
      <c r="I46"/>
      <c r="J46"/>
      <c r="K46"/>
      <c r="L46"/>
      <c r="M46"/>
      <c r="N46"/>
    </row>
    <row r="47" spans="1:14" s="3" customFormat="1" x14ac:dyDescent="0.25">
      <c r="A47" s="3">
        <v>2012</v>
      </c>
      <c r="B47" s="19">
        <v>11</v>
      </c>
      <c r="C47" s="19">
        <v>23</v>
      </c>
      <c r="D47" s="19">
        <v>34</v>
      </c>
      <c r="F47"/>
      <c r="G47"/>
      <c r="H47"/>
      <c r="I47"/>
      <c r="J47"/>
      <c r="K47"/>
      <c r="L47"/>
      <c r="M47"/>
      <c r="N47"/>
    </row>
    <row r="48" spans="1:14" s="3" customFormat="1" x14ac:dyDescent="0.25">
      <c r="A48" s="3">
        <v>2013</v>
      </c>
      <c r="B48" s="19">
        <v>8</v>
      </c>
      <c r="C48" s="19">
        <v>25</v>
      </c>
      <c r="D48" s="19">
        <v>33</v>
      </c>
      <c r="F48"/>
      <c r="G48"/>
      <c r="H48"/>
      <c r="I48"/>
      <c r="J48"/>
      <c r="K48"/>
      <c r="L48"/>
      <c r="M48"/>
      <c r="N48"/>
    </row>
    <row r="49" spans="1:16" s="3" customFormat="1" x14ac:dyDescent="0.25">
      <c r="A49" s="3">
        <v>2014</v>
      </c>
      <c r="B49" s="19">
        <v>8</v>
      </c>
      <c r="C49" s="19">
        <v>27</v>
      </c>
      <c r="D49" s="19">
        <v>35</v>
      </c>
      <c r="F49"/>
      <c r="G49"/>
      <c r="H49"/>
      <c r="I49"/>
      <c r="J49"/>
      <c r="K49"/>
      <c r="L49"/>
      <c r="M49"/>
      <c r="N49"/>
    </row>
    <row r="50" spans="1:16" s="3" customFormat="1" x14ac:dyDescent="0.25">
      <c r="A50" s="3">
        <v>2015</v>
      </c>
      <c r="B50" s="19">
        <v>5</v>
      </c>
      <c r="C50" s="19">
        <v>25</v>
      </c>
      <c r="D50" s="19">
        <v>30</v>
      </c>
      <c r="F50"/>
      <c r="G50"/>
      <c r="H50"/>
      <c r="I50"/>
      <c r="J50"/>
      <c r="K50"/>
      <c r="L50"/>
      <c r="M50"/>
      <c r="N50"/>
    </row>
    <row r="51" spans="1:16" s="3" customFormat="1" x14ac:dyDescent="0.25">
      <c r="A51" s="3">
        <v>2016</v>
      </c>
      <c r="B51" s="19">
        <v>12</v>
      </c>
      <c r="C51" s="19">
        <v>28</v>
      </c>
      <c r="D51" s="19">
        <v>40</v>
      </c>
      <c r="F51"/>
      <c r="G51"/>
      <c r="H51"/>
      <c r="I51"/>
      <c r="J51"/>
      <c r="K51"/>
      <c r="L51"/>
      <c r="M51"/>
      <c r="N51"/>
    </row>
    <row r="52" spans="1:16" s="3" customFormat="1" x14ac:dyDescent="0.25">
      <c r="A52" s="3">
        <v>2017</v>
      </c>
      <c r="B52" s="19">
        <v>8</v>
      </c>
      <c r="C52" s="19">
        <v>18</v>
      </c>
      <c r="D52" s="19">
        <v>26</v>
      </c>
      <c r="F52"/>
      <c r="G52"/>
      <c r="H52"/>
      <c r="I52"/>
      <c r="J52"/>
      <c r="K52"/>
      <c r="L52"/>
      <c r="M52"/>
      <c r="N52"/>
    </row>
    <row r="53" spans="1:16" s="3" customFormat="1" x14ac:dyDescent="0.25">
      <c r="A53" s="3">
        <v>2018</v>
      </c>
      <c r="B53" s="19">
        <v>8</v>
      </c>
      <c r="C53" s="19">
        <v>21</v>
      </c>
      <c r="D53" s="19">
        <v>29</v>
      </c>
      <c r="F53"/>
      <c r="G53"/>
      <c r="H53"/>
      <c r="I53"/>
      <c r="J53"/>
      <c r="K53"/>
      <c r="L53"/>
      <c r="M53"/>
      <c r="N53"/>
    </row>
    <row r="54" spans="1:16" s="3" customFormat="1" x14ac:dyDescent="0.25">
      <c r="A54" s="3">
        <v>2019</v>
      </c>
      <c r="B54" s="19">
        <v>14</v>
      </c>
      <c r="C54" s="19">
        <v>30</v>
      </c>
      <c r="D54" s="19">
        <v>44</v>
      </c>
      <c r="F54"/>
      <c r="G54"/>
      <c r="H54"/>
      <c r="I54"/>
      <c r="J54"/>
      <c r="K54"/>
      <c r="L54"/>
      <c r="M54"/>
      <c r="N54"/>
    </row>
    <row r="55" spans="1:16" s="3" customFormat="1" x14ac:dyDescent="0.25">
      <c r="A55" s="3">
        <v>2020</v>
      </c>
      <c r="B55" s="19">
        <v>10</v>
      </c>
      <c r="C55" s="19">
        <v>24</v>
      </c>
      <c r="D55" s="19">
        <v>34</v>
      </c>
      <c r="F55"/>
      <c r="G55"/>
      <c r="H55"/>
      <c r="I55"/>
      <c r="J55"/>
      <c r="K55"/>
      <c r="L55"/>
      <c r="M55"/>
      <c r="N55"/>
    </row>
    <row r="56" spans="1:16" x14ac:dyDescent="0.25">
      <c r="A56" s="3">
        <v>2021</v>
      </c>
      <c r="B56" s="19">
        <v>5</v>
      </c>
      <c r="C56" s="19">
        <v>16</v>
      </c>
      <c r="D56" s="19">
        <v>21</v>
      </c>
    </row>
    <row r="57" spans="1:16" s="51" customFormat="1" x14ac:dyDescent="0.25">
      <c r="A57" s="3">
        <v>2022</v>
      </c>
      <c r="B57" s="19">
        <v>8</v>
      </c>
      <c r="C57" s="19">
        <v>13</v>
      </c>
      <c r="D57" s="19">
        <v>21</v>
      </c>
      <c r="F57"/>
    </row>
    <row r="58" spans="1:16" x14ac:dyDescent="0.25">
      <c r="A58" s="3">
        <v>2023</v>
      </c>
      <c r="B58" s="19">
        <v>10</v>
      </c>
      <c r="C58" s="19">
        <v>18</v>
      </c>
      <c r="D58" s="19">
        <v>28</v>
      </c>
    </row>
    <row r="59" spans="1:16" x14ac:dyDescent="0.25">
      <c r="A59" s="3" t="s">
        <v>118</v>
      </c>
      <c r="B59" s="19">
        <v>6</v>
      </c>
      <c r="C59" s="19">
        <v>16</v>
      </c>
      <c r="D59" s="19">
        <v>22</v>
      </c>
    </row>
    <row r="60" spans="1:16" x14ac:dyDescent="0.25">
      <c r="A60" s="3" t="s">
        <v>119</v>
      </c>
      <c r="B60" s="19">
        <v>13</v>
      </c>
      <c r="C60" s="19">
        <v>17</v>
      </c>
      <c r="D60" s="19">
        <v>30</v>
      </c>
      <c r="E60" s="3"/>
    </row>
    <row r="61" spans="1:16" x14ac:dyDescent="0.25">
      <c r="A61" s="3"/>
      <c r="B61" s="19"/>
      <c r="C61" s="19"/>
      <c r="D61" s="19"/>
      <c r="E61" s="3"/>
    </row>
    <row r="62" spans="1:16" s="3" customFormat="1" x14ac:dyDescent="0.25">
      <c r="A62" s="3" t="s">
        <v>14</v>
      </c>
      <c r="B62" s="3" t="s">
        <v>15</v>
      </c>
    </row>
    <row r="63" spans="1:16" s="3" customFormat="1" ht="18.75" x14ac:dyDescent="0.3">
      <c r="A63" s="17" t="s">
        <v>22</v>
      </c>
    </row>
    <row r="64" spans="1:16" s="3" customFormat="1" x14ac:dyDescent="0.25">
      <c r="O64"/>
      <c r="P64"/>
    </row>
    <row r="65" spans="1:14" s="3" customFormat="1" x14ac:dyDescent="0.25">
      <c r="A65" s="27"/>
      <c r="B65" s="27" t="s">
        <v>23</v>
      </c>
      <c r="C65" s="27" t="s">
        <v>24</v>
      </c>
      <c r="D65" s="27" t="s">
        <v>25</v>
      </c>
      <c r="E65" s="27" t="s">
        <v>26</v>
      </c>
      <c r="F65" s="27" t="s">
        <v>27</v>
      </c>
      <c r="G65" s="27" t="s">
        <v>28</v>
      </c>
      <c r="H65" s="27" t="s">
        <v>29</v>
      </c>
      <c r="I65" s="27" t="s">
        <v>30</v>
      </c>
      <c r="J65" s="27" t="s">
        <v>31</v>
      </c>
      <c r="K65" s="27" t="s">
        <v>32</v>
      </c>
      <c r="L65" s="27" t="s">
        <v>33</v>
      </c>
      <c r="M65" s="27" t="s">
        <v>21</v>
      </c>
      <c r="N65" s="27" t="s">
        <v>17</v>
      </c>
    </row>
    <row r="66" spans="1:14" s="3" customFormat="1" x14ac:dyDescent="0.25">
      <c r="A66" s="3">
        <v>2003</v>
      </c>
      <c r="B66" s="19">
        <v>2</v>
      </c>
      <c r="C66" s="19">
        <v>2</v>
      </c>
      <c r="D66" s="19">
        <v>3</v>
      </c>
      <c r="E66" s="19">
        <v>5</v>
      </c>
      <c r="F66" s="19">
        <v>3</v>
      </c>
      <c r="G66" s="19">
        <v>9</v>
      </c>
      <c r="H66" s="19">
        <v>8</v>
      </c>
      <c r="I66" s="19">
        <v>8</v>
      </c>
      <c r="J66" s="19">
        <v>8</v>
      </c>
      <c r="K66" s="19">
        <v>4</v>
      </c>
      <c r="L66" s="19">
        <v>8</v>
      </c>
      <c r="M66" s="3">
        <v>60</v>
      </c>
      <c r="N66" s="19">
        <v>31</v>
      </c>
    </row>
    <row r="67" spans="1:14" s="3" customFormat="1" x14ac:dyDescent="0.25">
      <c r="A67" s="3">
        <v>2004</v>
      </c>
      <c r="B67" s="19">
        <v>1</v>
      </c>
      <c r="C67" s="19">
        <v>1</v>
      </c>
      <c r="D67" s="19">
        <v>0</v>
      </c>
      <c r="E67" s="19">
        <v>2</v>
      </c>
      <c r="F67" s="19">
        <v>5</v>
      </c>
      <c r="G67" s="19">
        <v>6</v>
      </c>
      <c r="H67" s="19">
        <v>7</v>
      </c>
      <c r="I67" s="19">
        <v>5</v>
      </c>
      <c r="J67" s="19">
        <v>8</v>
      </c>
      <c r="K67" s="19">
        <v>8</v>
      </c>
      <c r="L67" s="19">
        <v>11</v>
      </c>
      <c r="M67" s="3">
        <v>54</v>
      </c>
      <c r="N67" s="19">
        <v>25</v>
      </c>
    </row>
    <row r="68" spans="1:14" s="3" customFormat="1" x14ac:dyDescent="0.25">
      <c r="A68" s="3">
        <v>2005</v>
      </c>
      <c r="B68" s="19">
        <v>0</v>
      </c>
      <c r="C68" s="19">
        <v>1</v>
      </c>
      <c r="D68" s="19">
        <v>2</v>
      </c>
      <c r="E68" s="19">
        <v>3</v>
      </c>
      <c r="F68" s="19">
        <v>7</v>
      </c>
      <c r="G68" s="19">
        <v>9</v>
      </c>
      <c r="H68" s="19">
        <v>9</v>
      </c>
      <c r="I68" s="19">
        <v>4</v>
      </c>
      <c r="J68" s="19">
        <v>4</v>
      </c>
      <c r="K68" s="19">
        <v>10</v>
      </c>
      <c r="L68" s="19">
        <v>13</v>
      </c>
      <c r="M68" s="3">
        <v>62</v>
      </c>
      <c r="N68" s="19">
        <v>30</v>
      </c>
    </row>
    <row r="69" spans="1:14" s="3" customFormat="1" x14ac:dyDescent="0.25">
      <c r="A69" s="3">
        <v>2006</v>
      </c>
      <c r="B69" s="19">
        <v>0</v>
      </c>
      <c r="C69" s="19">
        <v>1</v>
      </c>
      <c r="D69" s="19">
        <v>2</v>
      </c>
      <c r="E69" s="19">
        <v>2</v>
      </c>
      <c r="F69" s="19">
        <v>4</v>
      </c>
      <c r="G69" s="19">
        <v>7</v>
      </c>
      <c r="H69" s="19">
        <v>10</v>
      </c>
      <c r="I69" s="19">
        <v>3</v>
      </c>
      <c r="J69" s="19">
        <v>11</v>
      </c>
      <c r="K69" s="19">
        <v>6</v>
      </c>
      <c r="L69" s="19">
        <v>3</v>
      </c>
      <c r="M69" s="3">
        <v>49</v>
      </c>
      <c r="N69" s="19">
        <v>21</v>
      </c>
    </row>
    <row r="70" spans="1:14" s="3" customFormat="1" x14ac:dyDescent="0.25">
      <c r="A70" s="3">
        <v>2007</v>
      </c>
      <c r="B70" s="19">
        <v>1</v>
      </c>
      <c r="C70" s="19">
        <v>1</v>
      </c>
      <c r="D70" s="19">
        <v>2</v>
      </c>
      <c r="E70" s="19">
        <v>1</v>
      </c>
      <c r="F70" s="19">
        <v>5</v>
      </c>
      <c r="G70" s="19">
        <v>5</v>
      </c>
      <c r="H70" s="19">
        <v>8</v>
      </c>
      <c r="I70" s="19">
        <v>7</v>
      </c>
      <c r="J70" s="19">
        <v>13</v>
      </c>
      <c r="K70" s="19">
        <v>10</v>
      </c>
      <c r="L70" s="19">
        <v>8</v>
      </c>
      <c r="M70" s="3">
        <v>61</v>
      </c>
      <c r="N70" s="19">
        <v>33</v>
      </c>
    </row>
    <row r="71" spans="1:14" s="3" customFormat="1" x14ac:dyDescent="0.25">
      <c r="A71" s="3">
        <v>2008</v>
      </c>
      <c r="B71" s="19">
        <v>0</v>
      </c>
      <c r="C71" s="19">
        <v>0</v>
      </c>
      <c r="D71" s="19">
        <v>2</v>
      </c>
      <c r="E71" s="19">
        <v>4</v>
      </c>
      <c r="F71" s="19">
        <v>2</v>
      </c>
      <c r="G71" s="19">
        <v>10</v>
      </c>
      <c r="H71" s="19">
        <v>12</v>
      </c>
      <c r="I71" s="19">
        <v>4</v>
      </c>
      <c r="J71" s="19">
        <v>5</v>
      </c>
      <c r="K71" s="19">
        <v>7</v>
      </c>
      <c r="L71" s="19">
        <v>10</v>
      </c>
      <c r="M71" s="3">
        <v>56</v>
      </c>
      <c r="N71" s="19">
        <v>32</v>
      </c>
    </row>
    <row r="72" spans="1:14" s="3" customFormat="1" x14ac:dyDescent="0.25">
      <c r="A72" s="3">
        <v>2009</v>
      </c>
      <c r="B72" s="19">
        <v>1</v>
      </c>
      <c r="C72" s="19">
        <v>0</v>
      </c>
      <c r="D72" s="19">
        <v>3</v>
      </c>
      <c r="E72" s="19">
        <v>4</v>
      </c>
      <c r="F72" s="19">
        <v>4</v>
      </c>
      <c r="G72" s="19">
        <v>2</v>
      </c>
      <c r="H72" s="19">
        <v>6</v>
      </c>
      <c r="I72" s="19">
        <v>6</v>
      </c>
      <c r="J72" s="19">
        <v>7</v>
      </c>
      <c r="K72" s="19">
        <v>0</v>
      </c>
      <c r="L72" s="19">
        <v>8</v>
      </c>
      <c r="M72" s="3">
        <v>41</v>
      </c>
      <c r="N72" s="19">
        <v>26</v>
      </c>
    </row>
    <row r="73" spans="1:14" s="3" customFormat="1" x14ac:dyDescent="0.25">
      <c r="A73" s="3">
        <v>2010</v>
      </c>
      <c r="B73" s="19">
        <v>1</v>
      </c>
      <c r="C73" s="19">
        <v>0</v>
      </c>
      <c r="D73" s="19">
        <v>0</v>
      </c>
      <c r="E73" s="19">
        <v>3</v>
      </c>
      <c r="F73" s="19">
        <v>2</v>
      </c>
      <c r="G73" s="19">
        <v>6</v>
      </c>
      <c r="H73" s="19">
        <v>2</v>
      </c>
      <c r="I73" s="19">
        <v>6</v>
      </c>
      <c r="J73" s="19">
        <v>6</v>
      </c>
      <c r="K73" s="19">
        <v>4</v>
      </c>
      <c r="L73" s="19">
        <v>1</v>
      </c>
      <c r="M73" s="3">
        <v>31</v>
      </c>
      <c r="N73" s="19">
        <v>23</v>
      </c>
    </row>
    <row r="74" spans="1:14" s="3" customFormat="1" x14ac:dyDescent="0.25">
      <c r="A74" s="3">
        <v>2011</v>
      </c>
      <c r="B74" s="19">
        <v>0</v>
      </c>
      <c r="C74" s="19">
        <v>0</v>
      </c>
      <c r="D74" s="19">
        <v>1</v>
      </c>
      <c r="E74" s="19">
        <v>1</v>
      </c>
      <c r="F74" s="19">
        <v>4</v>
      </c>
      <c r="G74" s="19">
        <v>2</v>
      </c>
      <c r="H74" s="19">
        <v>6</v>
      </c>
      <c r="I74" s="19">
        <v>9</v>
      </c>
      <c r="J74" s="19">
        <v>8</v>
      </c>
      <c r="K74" s="19">
        <v>6</v>
      </c>
      <c r="L74" s="19">
        <v>8</v>
      </c>
      <c r="M74" s="3">
        <v>45</v>
      </c>
      <c r="N74" s="19">
        <v>20</v>
      </c>
    </row>
    <row r="75" spans="1:14" s="3" customFormat="1" x14ac:dyDescent="0.25">
      <c r="A75" s="3">
        <v>2012</v>
      </c>
      <c r="B75" s="19">
        <v>1</v>
      </c>
      <c r="C75" s="19">
        <v>2</v>
      </c>
      <c r="D75" s="19">
        <v>0</v>
      </c>
      <c r="E75" s="19">
        <v>1</v>
      </c>
      <c r="F75" s="19">
        <v>3</v>
      </c>
      <c r="G75" s="19">
        <v>5</v>
      </c>
      <c r="H75" s="19">
        <v>6</v>
      </c>
      <c r="I75" s="19">
        <v>6</v>
      </c>
      <c r="J75" s="19">
        <v>3</v>
      </c>
      <c r="K75" s="19">
        <v>3</v>
      </c>
      <c r="L75" s="19">
        <v>4</v>
      </c>
      <c r="M75" s="3">
        <v>34</v>
      </c>
      <c r="N75" s="19">
        <v>17</v>
      </c>
    </row>
    <row r="76" spans="1:14" s="3" customFormat="1" x14ac:dyDescent="0.25">
      <c r="A76" s="3">
        <v>2013</v>
      </c>
      <c r="B76" s="19">
        <v>0</v>
      </c>
      <c r="C76" s="19">
        <v>1</v>
      </c>
      <c r="D76" s="19">
        <v>2</v>
      </c>
      <c r="E76" s="19">
        <v>1</v>
      </c>
      <c r="F76" s="19">
        <v>3</v>
      </c>
      <c r="G76" s="19">
        <v>3</v>
      </c>
      <c r="H76" s="19">
        <v>4</v>
      </c>
      <c r="I76" s="19">
        <v>4</v>
      </c>
      <c r="J76" s="19">
        <v>4</v>
      </c>
      <c r="K76" s="19">
        <v>6</v>
      </c>
      <c r="L76" s="19">
        <v>5</v>
      </c>
      <c r="M76" s="3">
        <v>33</v>
      </c>
      <c r="N76" s="19">
        <v>17</v>
      </c>
    </row>
    <row r="77" spans="1:14" s="3" customFormat="1" x14ac:dyDescent="0.25">
      <c r="A77" s="3">
        <v>2014</v>
      </c>
      <c r="B77" s="19">
        <v>0</v>
      </c>
      <c r="C77" s="19">
        <v>1</v>
      </c>
      <c r="D77" s="19">
        <v>1</v>
      </c>
      <c r="E77" s="19">
        <v>0</v>
      </c>
      <c r="F77" s="19">
        <v>1</v>
      </c>
      <c r="G77" s="19">
        <v>6</v>
      </c>
      <c r="H77" s="19">
        <v>5</v>
      </c>
      <c r="I77" s="19">
        <v>5</v>
      </c>
      <c r="J77" s="19">
        <v>4</v>
      </c>
      <c r="K77" s="19">
        <v>5</v>
      </c>
      <c r="L77" s="19">
        <v>7</v>
      </c>
      <c r="M77" s="3">
        <v>35</v>
      </c>
      <c r="N77" s="19">
        <v>18</v>
      </c>
    </row>
    <row r="78" spans="1:14" s="3" customFormat="1" x14ac:dyDescent="0.25">
      <c r="A78" s="3">
        <v>2015</v>
      </c>
      <c r="B78" s="19">
        <v>0</v>
      </c>
      <c r="C78" s="19">
        <v>0</v>
      </c>
      <c r="D78" s="19">
        <v>1</v>
      </c>
      <c r="E78" s="19">
        <v>3</v>
      </c>
      <c r="F78" s="19">
        <v>4</v>
      </c>
      <c r="G78" s="19">
        <v>3</v>
      </c>
      <c r="H78" s="19">
        <v>4</v>
      </c>
      <c r="I78" s="19">
        <v>5</v>
      </c>
      <c r="J78" s="19">
        <v>5</v>
      </c>
      <c r="K78" s="19">
        <v>5</v>
      </c>
      <c r="L78" s="19">
        <v>0</v>
      </c>
      <c r="M78" s="3">
        <v>30</v>
      </c>
      <c r="N78" s="19">
        <v>13</v>
      </c>
    </row>
    <row r="79" spans="1:14" s="3" customFormat="1" x14ac:dyDescent="0.25">
      <c r="A79" s="3">
        <v>2016</v>
      </c>
      <c r="B79" s="19">
        <v>0</v>
      </c>
      <c r="C79" s="19">
        <v>1</v>
      </c>
      <c r="D79" s="19">
        <v>1</v>
      </c>
      <c r="E79" s="19">
        <v>2</v>
      </c>
      <c r="F79" s="19">
        <v>3</v>
      </c>
      <c r="G79" s="19">
        <v>7</v>
      </c>
      <c r="H79" s="19">
        <v>6</v>
      </c>
      <c r="I79" s="19">
        <v>2</v>
      </c>
      <c r="J79" s="19">
        <v>5</v>
      </c>
      <c r="K79" s="19">
        <v>6</v>
      </c>
      <c r="L79" s="19">
        <v>7</v>
      </c>
      <c r="M79" s="3">
        <v>40</v>
      </c>
      <c r="N79" s="19">
        <v>16</v>
      </c>
    </row>
    <row r="80" spans="1:14" s="3" customFormat="1" x14ac:dyDescent="0.25">
      <c r="A80" s="3">
        <v>2017</v>
      </c>
      <c r="B80" s="19">
        <v>0</v>
      </c>
      <c r="C80" s="19">
        <v>0</v>
      </c>
      <c r="D80" s="19">
        <v>0</v>
      </c>
      <c r="E80" s="19">
        <v>1</v>
      </c>
      <c r="F80" s="19">
        <v>4</v>
      </c>
      <c r="G80" s="19">
        <v>3</v>
      </c>
      <c r="H80" s="19">
        <v>4</v>
      </c>
      <c r="I80" s="19">
        <v>2</v>
      </c>
      <c r="J80" s="19">
        <v>3</v>
      </c>
      <c r="K80" s="19">
        <v>3</v>
      </c>
      <c r="L80" s="19">
        <v>6</v>
      </c>
      <c r="M80" s="3">
        <v>26</v>
      </c>
      <c r="N80" s="19">
        <v>12</v>
      </c>
    </row>
    <row r="81" spans="1:14" s="3" customFormat="1" x14ac:dyDescent="0.25">
      <c r="A81" s="3">
        <v>2018</v>
      </c>
      <c r="B81" s="19">
        <v>1</v>
      </c>
      <c r="C81" s="19">
        <v>0</v>
      </c>
      <c r="D81" s="19">
        <v>0</v>
      </c>
      <c r="E81" s="19">
        <v>0</v>
      </c>
      <c r="F81" s="19">
        <v>1</v>
      </c>
      <c r="G81" s="19">
        <v>4</v>
      </c>
      <c r="H81" s="19">
        <v>3</v>
      </c>
      <c r="I81" s="19">
        <v>5</v>
      </c>
      <c r="J81" s="19">
        <v>4</v>
      </c>
      <c r="K81" s="19">
        <v>3</v>
      </c>
      <c r="L81" s="19">
        <v>8</v>
      </c>
      <c r="M81" s="3">
        <v>29</v>
      </c>
      <c r="N81" s="19">
        <v>13</v>
      </c>
    </row>
    <row r="82" spans="1:14" s="3" customFormat="1" x14ac:dyDescent="0.25">
      <c r="A82" s="3">
        <v>2019</v>
      </c>
      <c r="B82" s="19">
        <v>0</v>
      </c>
      <c r="C82" s="19">
        <v>0</v>
      </c>
      <c r="D82" s="19">
        <v>1</v>
      </c>
      <c r="E82" s="19">
        <v>1</v>
      </c>
      <c r="F82" s="19">
        <v>4</v>
      </c>
      <c r="G82" s="19">
        <v>8</v>
      </c>
      <c r="H82" s="19">
        <v>8</v>
      </c>
      <c r="I82" s="19">
        <v>5</v>
      </c>
      <c r="J82" s="19">
        <v>6</v>
      </c>
      <c r="K82" s="19">
        <v>6</v>
      </c>
      <c r="L82" s="19">
        <v>5</v>
      </c>
      <c r="M82" s="3">
        <v>44</v>
      </c>
      <c r="N82" s="19">
        <v>27</v>
      </c>
    </row>
    <row r="83" spans="1:14" x14ac:dyDescent="0.25">
      <c r="A83" s="3">
        <v>2020</v>
      </c>
      <c r="B83" s="19">
        <v>0</v>
      </c>
      <c r="C83" s="19">
        <v>0</v>
      </c>
      <c r="D83" s="19">
        <v>1</v>
      </c>
      <c r="E83" s="19">
        <v>1</v>
      </c>
      <c r="F83" s="19">
        <v>4</v>
      </c>
      <c r="G83" s="19">
        <v>5</v>
      </c>
      <c r="H83" s="19">
        <v>3</v>
      </c>
      <c r="I83" s="19">
        <v>4</v>
      </c>
      <c r="J83" s="19">
        <v>3</v>
      </c>
      <c r="K83" s="19">
        <v>4</v>
      </c>
      <c r="L83" s="19">
        <v>9</v>
      </c>
      <c r="M83">
        <v>34</v>
      </c>
      <c r="N83" s="19">
        <v>20</v>
      </c>
    </row>
    <row r="84" spans="1:14" s="3" customFormat="1" x14ac:dyDescent="0.25">
      <c r="A84" s="3">
        <v>2021</v>
      </c>
      <c r="B84" s="19">
        <v>0</v>
      </c>
      <c r="C84" s="19">
        <v>1</v>
      </c>
      <c r="D84" s="19">
        <v>0</v>
      </c>
      <c r="E84" s="19">
        <v>3</v>
      </c>
      <c r="F84" s="19">
        <v>1</v>
      </c>
      <c r="G84" s="19">
        <v>4</v>
      </c>
      <c r="H84" s="19">
        <v>3</v>
      </c>
      <c r="I84" s="19">
        <v>3</v>
      </c>
      <c r="J84" s="19">
        <v>1</v>
      </c>
      <c r="K84" s="19">
        <v>2</v>
      </c>
      <c r="L84" s="19">
        <v>3</v>
      </c>
      <c r="M84" s="3">
        <v>21</v>
      </c>
      <c r="N84" s="19">
        <v>9</v>
      </c>
    </row>
    <row r="85" spans="1:14" s="49" customFormat="1" x14ac:dyDescent="0.25">
      <c r="A85" s="3">
        <v>2022</v>
      </c>
      <c r="B85" s="19">
        <v>1</v>
      </c>
      <c r="C85" s="19">
        <v>1</v>
      </c>
      <c r="D85" s="19">
        <v>1</v>
      </c>
      <c r="E85" s="19">
        <v>1</v>
      </c>
      <c r="F85" s="19">
        <v>1</v>
      </c>
      <c r="G85" s="19">
        <v>4</v>
      </c>
      <c r="H85" s="19">
        <v>2</v>
      </c>
      <c r="I85" s="19">
        <v>2</v>
      </c>
      <c r="J85" s="19">
        <v>3</v>
      </c>
      <c r="K85" s="19">
        <v>2</v>
      </c>
      <c r="L85" s="19">
        <v>3</v>
      </c>
      <c r="M85" s="49">
        <v>21</v>
      </c>
      <c r="N85" s="19">
        <v>11</v>
      </c>
    </row>
    <row r="86" spans="1:14" s="49" customFormat="1" x14ac:dyDescent="0.25">
      <c r="A86" s="3">
        <v>2023</v>
      </c>
      <c r="B86" s="19">
        <v>1</v>
      </c>
      <c r="C86" s="19">
        <v>0</v>
      </c>
      <c r="D86" s="19">
        <v>0</v>
      </c>
      <c r="E86" s="19">
        <v>2</v>
      </c>
      <c r="F86" s="19">
        <v>0</v>
      </c>
      <c r="G86" s="19">
        <v>1</v>
      </c>
      <c r="H86" s="19">
        <v>3</v>
      </c>
      <c r="I86" s="19">
        <v>5</v>
      </c>
      <c r="J86" s="19">
        <v>4</v>
      </c>
      <c r="K86" s="19">
        <v>5</v>
      </c>
      <c r="L86" s="19">
        <v>7</v>
      </c>
      <c r="M86" s="49">
        <v>28</v>
      </c>
      <c r="N86" s="19">
        <v>15</v>
      </c>
    </row>
    <row r="87" spans="1:14" s="49" customFormat="1" x14ac:dyDescent="0.25">
      <c r="A87" s="3" t="s">
        <v>118</v>
      </c>
      <c r="B87" s="19">
        <v>0</v>
      </c>
      <c r="C87" s="19">
        <v>0</v>
      </c>
      <c r="D87" s="19">
        <v>0</v>
      </c>
      <c r="E87" s="19">
        <v>0</v>
      </c>
      <c r="F87" s="19">
        <v>1</v>
      </c>
      <c r="G87" s="19">
        <v>2</v>
      </c>
      <c r="H87" s="19">
        <v>0</v>
      </c>
      <c r="I87" s="19">
        <v>3</v>
      </c>
      <c r="J87" s="19">
        <v>6</v>
      </c>
      <c r="K87" s="19">
        <v>3</v>
      </c>
      <c r="L87" s="19">
        <v>7</v>
      </c>
      <c r="M87" s="49">
        <v>22</v>
      </c>
      <c r="N87" s="19">
        <v>9</v>
      </c>
    </row>
    <row r="88" spans="1:14" s="3" customFormat="1" x14ac:dyDescent="0.25">
      <c r="A88" s="3" t="s">
        <v>119</v>
      </c>
      <c r="B88" s="19">
        <v>0</v>
      </c>
      <c r="C88" s="19">
        <v>0</v>
      </c>
      <c r="D88" s="19">
        <v>1</v>
      </c>
      <c r="E88" s="19">
        <v>1</v>
      </c>
      <c r="F88" s="19">
        <v>2</v>
      </c>
      <c r="G88" s="19">
        <v>4</v>
      </c>
      <c r="H88" s="19">
        <v>5</v>
      </c>
      <c r="I88" s="19">
        <v>1</v>
      </c>
      <c r="J88" s="19">
        <v>5</v>
      </c>
      <c r="K88" s="19">
        <v>4</v>
      </c>
      <c r="L88" s="19">
        <v>7</v>
      </c>
      <c r="M88" s="3">
        <v>30</v>
      </c>
      <c r="N88" s="19">
        <v>17</v>
      </c>
    </row>
    <row r="89" spans="1:14" s="3" customFormat="1" x14ac:dyDescent="0.25">
      <c r="B89" s="19"/>
      <c r="C89" s="19"/>
      <c r="D89" s="19"/>
      <c r="E89" s="19"/>
      <c r="F89" s="19"/>
      <c r="G89" s="19"/>
      <c r="H89" s="19"/>
      <c r="I89" s="19"/>
      <c r="J89" s="19"/>
      <c r="K89" s="19"/>
      <c r="L89" s="19"/>
      <c r="N89" s="19"/>
    </row>
    <row r="90" spans="1:14" s="3" customFormat="1" x14ac:dyDescent="0.25">
      <c r="A90" s="3" t="s">
        <v>14</v>
      </c>
      <c r="B90" s="3" t="s">
        <v>15</v>
      </c>
    </row>
    <row r="91" spans="1:14" s="3" customFormat="1" ht="18.75" x14ac:dyDescent="0.3">
      <c r="A91" s="17" t="s">
        <v>35</v>
      </c>
      <c r="M91"/>
      <c r="N91"/>
    </row>
    <row r="92" spans="1:14" s="32" customFormat="1" x14ac:dyDescent="0.25">
      <c r="A92" s="30"/>
      <c r="B92" s="30"/>
      <c r="C92" s="30"/>
      <c r="D92" s="30"/>
      <c r="E92" s="30"/>
      <c r="F92" s="30"/>
      <c r="G92" s="30"/>
      <c r="H92" s="30"/>
      <c r="I92" s="30"/>
      <c r="J92" s="30"/>
      <c r="K92" s="30"/>
      <c r="L92" s="30"/>
      <c r="M92" s="30"/>
      <c r="N92" s="31"/>
    </row>
    <row r="93" spans="1:14" s="3" customFormat="1" x14ac:dyDescent="0.25">
      <c r="A93" s="27"/>
      <c r="B93" s="27" t="s">
        <v>36</v>
      </c>
      <c r="C93" s="27"/>
      <c r="D93" s="27"/>
      <c r="E93" s="27"/>
      <c r="F93" s="27"/>
      <c r="G93" s="27" t="s">
        <v>37</v>
      </c>
      <c r="H93" s="27"/>
      <c r="I93" s="27"/>
      <c r="J93" s="27"/>
      <c r="K93" s="27"/>
      <c r="L93" s="27" t="s">
        <v>17</v>
      </c>
      <c r="M93" s="27"/>
      <c r="N93"/>
    </row>
    <row r="94" spans="1:14" s="3" customFormat="1" x14ac:dyDescent="0.25">
      <c r="A94" s="27"/>
      <c r="B94" s="27" t="s">
        <v>38</v>
      </c>
      <c r="C94" s="27" t="s">
        <v>39</v>
      </c>
      <c r="D94" s="27" t="s">
        <v>40</v>
      </c>
      <c r="E94" s="27" t="s">
        <v>41</v>
      </c>
      <c r="F94" s="27" t="s">
        <v>42</v>
      </c>
      <c r="G94" s="27" t="s">
        <v>47</v>
      </c>
      <c r="H94" s="27" t="s">
        <v>44</v>
      </c>
      <c r="I94" s="27" t="s">
        <v>46</v>
      </c>
      <c r="J94" s="27" t="s">
        <v>45</v>
      </c>
      <c r="K94" s="27" t="s">
        <v>43</v>
      </c>
      <c r="L94" s="27"/>
      <c r="M94" s="27"/>
      <c r="N94"/>
    </row>
    <row r="95" spans="1:14" s="3" customFormat="1" x14ac:dyDescent="0.25">
      <c r="A95" s="3">
        <v>2003</v>
      </c>
      <c r="B95" s="19">
        <v>0</v>
      </c>
      <c r="C95" s="19">
        <v>11</v>
      </c>
      <c r="D95" s="19">
        <v>0</v>
      </c>
      <c r="E95" s="19">
        <v>1</v>
      </c>
      <c r="F95" s="19">
        <v>0</v>
      </c>
      <c r="G95" s="19">
        <v>41</v>
      </c>
      <c r="H95" s="19">
        <v>1</v>
      </c>
      <c r="I95" s="19">
        <v>0</v>
      </c>
      <c r="J95" s="19">
        <v>0</v>
      </c>
      <c r="K95" s="19">
        <v>6</v>
      </c>
      <c r="L95" s="19">
        <v>60</v>
      </c>
      <c r="M95"/>
      <c r="N95"/>
    </row>
    <row r="96" spans="1:14" s="3" customFormat="1" x14ac:dyDescent="0.25">
      <c r="A96" s="3">
        <v>2004</v>
      </c>
      <c r="B96" s="19">
        <v>1</v>
      </c>
      <c r="C96" s="19">
        <v>12</v>
      </c>
      <c r="D96" s="19">
        <v>0</v>
      </c>
      <c r="E96" s="19">
        <v>0</v>
      </c>
      <c r="F96" s="19">
        <v>2</v>
      </c>
      <c r="G96" s="19">
        <v>36</v>
      </c>
      <c r="H96" s="19">
        <v>1</v>
      </c>
      <c r="I96" s="19">
        <v>0</v>
      </c>
      <c r="J96" s="19">
        <v>2</v>
      </c>
      <c r="K96" s="19">
        <v>0</v>
      </c>
      <c r="L96" s="19">
        <v>54</v>
      </c>
      <c r="M96"/>
      <c r="N96"/>
    </row>
    <row r="97" spans="1:14" s="3" customFormat="1" x14ac:dyDescent="0.25">
      <c r="A97" s="3">
        <v>2005</v>
      </c>
      <c r="B97" s="19">
        <v>3</v>
      </c>
      <c r="C97" s="19">
        <v>13</v>
      </c>
      <c r="D97" s="19">
        <v>1</v>
      </c>
      <c r="E97" s="19">
        <v>0</v>
      </c>
      <c r="F97" s="19">
        <v>1</v>
      </c>
      <c r="G97" s="19">
        <v>43</v>
      </c>
      <c r="H97" s="19">
        <v>0</v>
      </c>
      <c r="I97" s="19">
        <v>0</v>
      </c>
      <c r="J97" s="19">
        <v>1</v>
      </c>
      <c r="K97" s="19">
        <v>0</v>
      </c>
      <c r="L97" s="19">
        <v>62</v>
      </c>
      <c r="M97"/>
      <c r="N97"/>
    </row>
    <row r="98" spans="1:14" s="3" customFormat="1" x14ac:dyDescent="0.25">
      <c r="A98" s="3">
        <v>2006</v>
      </c>
      <c r="B98" s="19">
        <v>1</v>
      </c>
      <c r="C98" s="19">
        <v>10</v>
      </c>
      <c r="D98" s="19">
        <v>0</v>
      </c>
      <c r="E98" s="19">
        <v>0</v>
      </c>
      <c r="F98" s="19">
        <v>2</v>
      </c>
      <c r="G98" s="19">
        <v>27</v>
      </c>
      <c r="H98" s="19">
        <v>0</v>
      </c>
      <c r="I98" s="19">
        <v>0</v>
      </c>
      <c r="J98" s="19"/>
      <c r="K98" s="19">
        <v>9</v>
      </c>
      <c r="L98" s="19">
        <v>49</v>
      </c>
      <c r="M98"/>
      <c r="N98"/>
    </row>
    <row r="99" spans="1:14" s="3" customFormat="1" x14ac:dyDescent="0.25">
      <c r="A99" s="3">
        <v>2007</v>
      </c>
      <c r="B99" s="19">
        <v>4</v>
      </c>
      <c r="C99" s="19">
        <v>10</v>
      </c>
      <c r="D99" s="19">
        <v>0</v>
      </c>
      <c r="E99" s="19">
        <v>3</v>
      </c>
      <c r="F99" s="19">
        <v>0</v>
      </c>
      <c r="G99" s="19">
        <v>34</v>
      </c>
      <c r="H99" s="19">
        <v>3</v>
      </c>
      <c r="I99" s="19">
        <v>1</v>
      </c>
      <c r="J99" s="19">
        <v>0</v>
      </c>
      <c r="K99" s="19">
        <v>6</v>
      </c>
      <c r="L99" s="19">
        <v>61</v>
      </c>
      <c r="M99"/>
      <c r="N99"/>
    </row>
    <row r="100" spans="1:14" s="3" customFormat="1" x14ac:dyDescent="0.25">
      <c r="A100" s="3">
        <v>2008</v>
      </c>
      <c r="B100" s="19">
        <v>0</v>
      </c>
      <c r="C100" s="19">
        <v>8</v>
      </c>
      <c r="D100" s="19">
        <v>1</v>
      </c>
      <c r="E100" s="19">
        <v>0</v>
      </c>
      <c r="F100" s="19">
        <v>3</v>
      </c>
      <c r="G100" s="19">
        <v>42</v>
      </c>
      <c r="H100" s="19">
        <v>2</v>
      </c>
      <c r="I100" s="19">
        <v>0</v>
      </c>
      <c r="J100" s="19">
        <v>0</v>
      </c>
      <c r="K100" s="19">
        <v>0</v>
      </c>
      <c r="L100" s="19">
        <v>56</v>
      </c>
      <c r="M100"/>
      <c r="N100"/>
    </row>
    <row r="101" spans="1:14" s="3" customFormat="1" x14ac:dyDescent="0.25">
      <c r="A101" s="3">
        <v>2009</v>
      </c>
      <c r="B101" s="19">
        <v>0</v>
      </c>
      <c r="C101" s="19">
        <v>8</v>
      </c>
      <c r="D101" s="19">
        <v>0</v>
      </c>
      <c r="E101" s="19">
        <v>0</v>
      </c>
      <c r="F101" s="19">
        <v>1</v>
      </c>
      <c r="G101" s="19">
        <v>30</v>
      </c>
      <c r="H101" s="19">
        <v>2</v>
      </c>
      <c r="I101" s="19">
        <v>0</v>
      </c>
      <c r="J101" s="19"/>
      <c r="K101" s="19"/>
      <c r="L101" s="19">
        <v>41</v>
      </c>
      <c r="M101"/>
      <c r="N101"/>
    </row>
    <row r="102" spans="1:14" s="3" customFormat="1" x14ac:dyDescent="0.25">
      <c r="A102" s="3">
        <v>2010</v>
      </c>
      <c r="B102" s="19">
        <v>1</v>
      </c>
      <c r="C102" s="19">
        <v>6</v>
      </c>
      <c r="D102" s="19">
        <v>0</v>
      </c>
      <c r="E102" s="19">
        <v>0</v>
      </c>
      <c r="F102" s="19">
        <v>3</v>
      </c>
      <c r="G102" s="19">
        <v>18</v>
      </c>
      <c r="H102" s="19">
        <v>2</v>
      </c>
      <c r="I102" s="19">
        <v>1</v>
      </c>
      <c r="J102" s="19"/>
      <c r="K102" s="19">
        <v>0</v>
      </c>
      <c r="L102" s="19">
        <v>31</v>
      </c>
      <c r="M102"/>
      <c r="N102"/>
    </row>
    <row r="103" spans="1:14" s="3" customFormat="1" x14ac:dyDescent="0.25">
      <c r="A103" s="3">
        <v>2011</v>
      </c>
      <c r="B103" s="19">
        <v>0</v>
      </c>
      <c r="C103" s="19">
        <v>5</v>
      </c>
      <c r="D103" s="19">
        <v>0</v>
      </c>
      <c r="E103" s="19">
        <v>1</v>
      </c>
      <c r="F103" s="19">
        <v>2</v>
      </c>
      <c r="G103" s="19">
        <v>35</v>
      </c>
      <c r="H103" s="19">
        <v>2</v>
      </c>
      <c r="I103" s="19">
        <v>0</v>
      </c>
      <c r="J103" s="19">
        <v>0</v>
      </c>
      <c r="K103" s="19">
        <v>0</v>
      </c>
      <c r="L103" s="19">
        <v>45</v>
      </c>
      <c r="M103"/>
      <c r="N103"/>
    </row>
    <row r="104" spans="1:14" s="3" customFormat="1" x14ac:dyDescent="0.25">
      <c r="A104" s="3">
        <v>2012</v>
      </c>
      <c r="B104" s="19">
        <v>1</v>
      </c>
      <c r="C104" s="19">
        <v>9</v>
      </c>
      <c r="D104" s="19">
        <v>1</v>
      </c>
      <c r="E104" s="19">
        <v>0</v>
      </c>
      <c r="F104" s="19">
        <v>0</v>
      </c>
      <c r="G104" s="19">
        <v>21</v>
      </c>
      <c r="H104" s="19">
        <v>2</v>
      </c>
      <c r="I104" s="19">
        <v>0</v>
      </c>
      <c r="J104" s="19">
        <v>0</v>
      </c>
      <c r="K104" s="19">
        <v>0</v>
      </c>
      <c r="L104" s="19">
        <v>34</v>
      </c>
      <c r="M104"/>
      <c r="N104"/>
    </row>
    <row r="105" spans="1:14" s="3" customFormat="1" x14ac:dyDescent="0.25">
      <c r="A105" s="3">
        <v>2013</v>
      </c>
      <c r="B105" s="19">
        <v>1</v>
      </c>
      <c r="C105" s="19">
        <v>7</v>
      </c>
      <c r="D105" s="19">
        <v>0</v>
      </c>
      <c r="E105" s="19">
        <v>0</v>
      </c>
      <c r="F105" s="19">
        <v>0</v>
      </c>
      <c r="G105" s="19">
        <v>24</v>
      </c>
      <c r="H105" s="19">
        <v>1</v>
      </c>
      <c r="I105" s="19">
        <v>0</v>
      </c>
      <c r="J105" s="19"/>
      <c r="K105" s="19">
        <v>0</v>
      </c>
      <c r="L105" s="19">
        <v>33</v>
      </c>
      <c r="M105"/>
      <c r="N105"/>
    </row>
    <row r="106" spans="1:14" s="3" customFormat="1" x14ac:dyDescent="0.25">
      <c r="A106" s="3">
        <v>2014</v>
      </c>
      <c r="B106" s="19">
        <v>6</v>
      </c>
      <c r="C106" s="19">
        <v>6</v>
      </c>
      <c r="D106" s="19">
        <v>0</v>
      </c>
      <c r="E106" s="19">
        <v>1</v>
      </c>
      <c r="F106" s="19">
        <v>0</v>
      </c>
      <c r="G106" s="19">
        <v>20</v>
      </c>
      <c r="H106" s="19">
        <v>1</v>
      </c>
      <c r="I106" s="19">
        <v>1</v>
      </c>
      <c r="J106" s="19"/>
      <c r="K106" s="19">
        <v>0</v>
      </c>
      <c r="L106" s="19">
        <v>35</v>
      </c>
      <c r="M106"/>
      <c r="N106"/>
    </row>
    <row r="107" spans="1:14" x14ac:dyDescent="0.25">
      <c r="A107" s="3">
        <v>2015</v>
      </c>
      <c r="B107" s="19">
        <v>3</v>
      </c>
      <c r="C107" s="19">
        <v>4</v>
      </c>
      <c r="D107" s="19">
        <v>1</v>
      </c>
      <c r="E107" s="19">
        <v>0</v>
      </c>
      <c r="F107" s="19">
        <v>0</v>
      </c>
      <c r="G107" s="19">
        <v>20</v>
      </c>
      <c r="H107" s="19">
        <v>0</v>
      </c>
      <c r="I107" s="19">
        <v>2</v>
      </c>
      <c r="J107" s="19">
        <v>0</v>
      </c>
      <c r="K107" s="19"/>
      <c r="L107" s="19">
        <v>30</v>
      </c>
    </row>
    <row r="108" spans="1:14" s="3" customFormat="1" x14ac:dyDescent="0.25">
      <c r="A108" s="3">
        <v>2016</v>
      </c>
      <c r="B108" s="19">
        <v>1</v>
      </c>
      <c r="C108" s="19">
        <v>9</v>
      </c>
      <c r="D108" s="19">
        <v>0</v>
      </c>
      <c r="E108" s="19">
        <v>1</v>
      </c>
      <c r="F108" s="19">
        <v>0</v>
      </c>
      <c r="G108" s="19">
        <v>29</v>
      </c>
      <c r="H108" s="19">
        <v>0</v>
      </c>
      <c r="I108" s="19">
        <v>0</v>
      </c>
      <c r="J108" s="19"/>
      <c r="K108" s="19">
        <v>0</v>
      </c>
      <c r="L108" s="19">
        <v>40</v>
      </c>
    </row>
    <row r="109" spans="1:14" s="3" customFormat="1" x14ac:dyDescent="0.25">
      <c r="A109" s="3">
        <v>2017</v>
      </c>
      <c r="B109" s="19">
        <v>3</v>
      </c>
      <c r="C109" s="19">
        <v>2</v>
      </c>
      <c r="D109" s="19">
        <v>0</v>
      </c>
      <c r="E109" s="19">
        <v>0</v>
      </c>
      <c r="F109" s="19">
        <v>1</v>
      </c>
      <c r="G109" s="19">
        <v>18</v>
      </c>
      <c r="H109" s="19">
        <v>1</v>
      </c>
      <c r="I109" s="19">
        <v>0</v>
      </c>
      <c r="J109" s="19"/>
      <c r="K109" s="19">
        <v>1</v>
      </c>
      <c r="L109" s="19">
        <v>26</v>
      </c>
    </row>
    <row r="110" spans="1:14" s="3" customFormat="1" x14ac:dyDescent="0.25">
      <c r="A110" s="3">
        <v>2018</v>
      </c>
      <c r="B110" s="19">
        <v>0</v>
      </c>
      <c r="C110" s="19">
        <v>5</v>
      </c>
      <c r="D110" s="19">
        <v>0</v>
      </c>
      <c r="E110" s="19">
        <v>2</v>
      </c>
      <c r="F110" s="19">
        <v>0</v>
      </c>
      <c r="G110" s="19">
        <v>19</v>
      </c>
      <c r="H110" s="19">
        <v>3</v>
      </c>
      <c r="I110" s="19">
        <v>0</v>
      </c>
      <c r="J110" s="19"/>
      <c r="K110" s="19"/>
      <c r="L110" s="19">
        <v>29</v>
      </c>
    </row>
    <row r="111" spans="1:14" s="3" customFormat="1" x14ac:dyDescent="0.25">
      <c r="A111" s="3">
        <v>2019</v>
      </c>
      <c r="B111" s="19">
        <v>1</v>
      </c>
      <c r="C111" s="19">
        <v>6</v>
      </c>
      <c r="D111" s="19">
        <v>0</v>
      </c>
      <c r="E111" s="19">
        <v>1</v>
      </c>
      <c r="F111" s="19">
        <v>1</v>
      </c>
      <c r="G111" s="19">
        <v>24</v>
      </c>
      <c r="H111" s="19">
        <v>10</v>
      </c>
      <c r="I111" s="19">
        <v>1</v>
      </c>
      <c r="J111" s="19">
        <v>0</v>
      </c>
      <c r="K111" s="19"/>
      <c r="L111" s="19">
        <v>44</v>
      </c>
    </row>
    <row r="112" spans="1:14" s="3" customFormat="1" x14ac:dyDescent="0.25">
      <c r="A112" s="3">
        <v>2020</v>
      </c>
      <c r="B112" s="19">
        <v>3</v>
      </c>
      <c r="C112" s="19">
        <v>6</v>
      </c>
      <c r="D112" s="19">
        <v>1</v>
      </c>
      <c r="E112" s="19">
        <v>0</v>
      </c>
      <c r="F112" s="19">
        <v>0</v>
      </c>
      <c r="G112" s="19">
        <v>18</v>
      </c>
      <c r="H112" s="19">
        <v>6</v>
      </c>
      <c r="I112" s="19">
        <v>0</v>
      </c>
      <c r="J112" s="19"/>
      <c r="K112" s="19"/>
      <c r="L112" s="19">
        <v>34</v>
      </c>
      <c r="N112"/>
    </row>
    <row r="113" spans="1:14" s="3" customFormat="1" x14ac:dyDescent="0.25">
      <c r="A113" s="3">
        <v>2021</v>
      </c>
      <c r="B113" s="19">
        <v>1</v>
      </c>
      <c r="C113" s="19">
        <v>3</v>
      </c>
      <c r="D113" s="19">
        <v>1</v>
      </c>
      <c r="E113" s="19">
        <v>0</v>
      </c>
      <c r="F113" s="19">
        <v>2</v>
      </c>
      <c r="G113" s="19">
        <v>11</v>
      </c>
      <c r="H113" s="19">
        <v>0</v>
      </c>
      <c r="I113" s="19">
        <v>3</v>
      </c>
      <c r="J113" s="19">
        <v>0</v>
      </c>
      <c r="K113" s="19">
        <v>0</v>
      </c>
      <c r="L113" s="19">
        <v>21</v>
      </c>
      <c r="N113"/>
    </row>
    <row r="114" spans="1:14" s="49" customFormat="1" x14ac:dyDescent="0.25">
      <c r="A114" s="3">
        <v>2022</v>
      </c>
      <c r="B114" s="19">
        <v>0</v>
      </c>
      <c r="C114" s="19">
        <v>4</v>
      </c>
      <c r="D114" s="19">
        <v>2</v>
      </c>
      <c r="E114" s="19">
        <v>0</v>
      </c>
      <c r="F114" s="19">
        <v>0</v>
      </c>
      <c r="G114" s="19">
        <v>14</v>
      </c>
      <c r="H114" s="19">
        <v>1</v>
      </c>
      <c r="I114" s="19">
        <v>0</v>
      </c>
      <c r="J114" s="19"/>
      <c r="K114" s="19">
        <v>0</v>
      </c>
      <c r="L114" s="19">
        <v>21</v>
      </c>
      <c r="M114" s="50"/>
      <c r="N114" s="51"/>
    </row>
    <row r="115" spans="1:14" s="49" customFormat="1" x14ac:dyDescent="0.25">
      <c r="A115" s="3">
        <v>2023</v>
      </c>
      <c r="B115" s="19">
        <v>3</v>
      </c>
      <c r="C115" s="19">
        <v>2</v>
      </c>
      <c r="D115" s="19">
        <v>0</v>
      </c>
      <c r="E115" s="19">
        <v>0</v>
      </c>
      <c r="F115" s="19">
        <v>0</v>
      </c>
      <c r="G115" s="19">
        <v>19</v>
      </c>
      <c r="H115" s="19">
        <v>1</v>
      </c>
      <c r="I115" s="19">
        <v>2</v>
      </c>
      <c r="J115" s="19">
        <v>0</v>
      </c>
      <c r="K115" s="19">
        <v>1</v>
      </c>
      <c r="L115" s="19">
        <v>28</v>
      </c>
      <c r="M115" s="50"/>
      <c r="N115" s="51"/>
    </row>
    <row r="116" spans="1:14" s="49" customFormat="1" x14ac:dyDescent="0.25">
      <c r="A116" s="3" t="s">
        <v>118</v>
      </c>
      <c r="B116" s="19">
        <v>0</v>
      </c>
      <c r="C116" s="19">
        <v>3</v>
      </c>
      <c r="D116" s="19">
        <v>0</v>
      </c>
      <c r="E116" s="19">
        <v>0</v>
      </c>
      <c r="F116" s="19">
        <v>0</v>
      </c>
      <c r="G116" s="19">
        <v>18</v>
      </c>
      <c r="H116" s="19">
        <v>0</v>
      </c>
      <c r="I116" s="19">
        <v>0</v>
      </c>
      <c r="J116" s="19"/>
      <c r="K116" s="19">
        <v>1</v>
      </c>
      <c r="L116" s="19">
        <v>22</v>
      </c>
      <c r="M116" s="50"/>
      <c r="N116" s="51"/>
    </row>
    <row r="117" spans="1:14" s="3" customFormat="1" x14ac:dyDescent="0.25">
      <c r="A117" s="3" t="s">
        <v>119</v>
      </c>
      <c r="B117" s="19">
        <v>2</v>
      </c>
      <c r="C117" s="19">
        <v>3</v>
      </c>
      <c r="D117" s="19"/>
      <c r="E117" s="19">
        <v>2</v>
      </c>
      <c r="F117" s="19">
        <v>1</v>
      </c>
      <c r="G117" s="19">
        <v>22</v>
      </c>
      <c r="H117" s="19"/>
      <c r="I117" s="19"/>
      <c r="J117" s="19"/>
      <c r="K117" s="19"/>
      <c r="L117" s="19">
        <v>30</v>
      </c>
      <c r="M117" s="19"/>
      <c r="N117"/>
    </row>
    <row r="118" spans="1:14" s="3" customFormat="1" x14ac:dyDescent="0.25">
      <c r="B118" s="19"/>
      <c r="C118" s="19"/>
      <c r="D118" s="19"/>
      <c r="E118" s="19"/>
      <c r="G118" s="19"/>
      <c r="H118" s="19"/>
      <c r="I118" s="19"/>
      <c r="J118" s="19"/>
      <c r="K118" s="19"/>
      <c r="M118" s="19"/>
      <c r="N118"/>
    </row>
    <row r="119" spans="1:14" s="3" customFormat="1" x14ac:dyDescent="0.25">
      <c r="A119" s="3" t="s">
        <v>14</v>
      </c>
      <c r="B119" s="3" t="s">
        <v>15</v>
      </c>
    </row>
    <row r="120" spans="1:14" s="3" customFormat="1" ht="18.75" x14ac:dyDescent="0.3">
      <c r="A120" s="17" t="s">
        <v>48</v>
      </c>
      <c r="M120"/>
      <c r="N120"/>
    </row>
    <row r="121" spans="1:14" s="3" customFormat="1" x14ac:dyDescent="0.25">
      <c r="B121" s="19"/>
      <c r="C121" s="19"/>
      <c r="D121" s="19"/>
      <c r="E121" s="19"/>
      <c r="F121" s="19"/>
      <c r="G121" s="19"/>
      <c r="H121" s="19"/>
      <c r="I121" s="19"/>
      <c r="J121" s="19"/>
      <c r="K121" s="19"/>
      <c r="L121" s="19"/>
      <c r="M121" s="19"/>
      <c r="N121"/>
    </row>
    <row r="122" spans="1:14" s="3" customFormat="1" x14ac:dyDescent="0.25">
      <c r="A122" s="27"/>
      <c r="B122" s="27" t="s">
        <v>49</v>
      </c>
      <c r="C122" s="27" t="s">
        <v>50</v>
      </c>
      <c r="D122" s="27" t="s">
        <v>52</v>
      </c>
      <c r="E122" s="27" t="s">
        <v>53</v>
      </c>
      <c r="F122" s="27" t="s">
        <v>54</v>
      </c>
      <c r="G122" s="27" t="s">
        <v>55</v>
      </c>
      <c r="H122" s="27" t="s">
        <v>56</v>
      </c>
      <c r="I122" s="27" t="s">
        <v>57</v>
      </c>
      <c r="J122" s="27" t="s">
        <v>58</v>
      </c>
      <c r="K122" s="27" t="s">
        <v>42</v>
      </c>
      <c r="L122" s="27" t="s">
        <v>17</v>
      </c>
      <c r="N122"/>
    </row>
    <row r="123" spans="1:14" s="3" customFormat="1" x14ac:dyDescent="0.25">
      <c r="A123" s="3">
        <v>2003</v>
      </c>
      <c r="B123" s="19">
        <v>1</v>
      </c>
      <c r="C123" s="19">
        <v>1</v>
      </c>
      <c r="D123" s="19">
        <v>11</v>
      </c>
      <c r="E123" s="19">
        <v>10</v>
      </c>
      <c r="F123" s="19">
        <v>14</v>
      </c>
      <c r="G123" s="19">
        <v>1</v>
      </c>
      <c r="H123" s="19">
        <v>14</v>
      </c>
      <c r="I123" s="19">
        <v>3</v>
      </c>
      <c r="J123" s="19">
        <v>0</v>
      </c>
      <c r="K123" s="19">
        <v>5</v>
      </c>
      <c r="L123" s="19">
        <v>60</v>
      </c>
      <c r="N123"/>
    </row>
    <row r="124" spans="1:14" s="3" customFormat="1" x14ac:dyDescent="0.25">
      <c r="A124" s="3">
        <v>2004</v>
      </c>
      <c r="B124" s="19">
        <v>1</v>
      </c>
      <c r="C124" s="19">
        <v>0</v>
      </c>
      <c r="D124" s="19">
        <v>10</v>
      </c>
      <c r="E124" s="19">
        <v>6</v>
      </c>
      <c r="F124" s="19">
        <v>14</v>
      </c>
      <c r="G124" s="19"/>
      <c r="H124" s="19">
        <v>10</v>
      </c>
      <c r="I124" s="19">
        <v>1</v>
      </c>
      <c r="J124" s="19">
        <v>0</v>
      </c>
      <c r="K124" s="19">
        <v>12</v>
      </c>
      <c r="L124" s="19">
        <v>54</v>
      </c>
      <c r="N124"/>
    </row>
    <row r="125" spans="1:14" s="3" customFormat="1" x14ac:dyDescent="0.25">
      <c r="A125" s="3">
        <v>2005</v>
      </c>
      <c r="B125" s="19">
        <v>0</v>
      </c>
      <c r="C125" s="19">
        <v>1</v>
      </c>
      <c r="D125" s="19">
        <v>13</v>
      </c>
      <c r="E125" s="19">
        <v>5</v>
      </c>
      <c r="F125" s="19">
        <v>17</v>
      </c>
      <c r="G125" s="19">
        <v>0</v>
      </c>
      <c r="H125" s="19">
        <v>16</v>
      </c>
      <c r="I125" s="19">
        <v>1</v>
      </c>
      <c r="J125" s="19">
        <v>0</v>
      </c>
      <c r="K125" s="19">
        <v>9</v>
      </c>
      <c r="L125" s="19">
        <v>62</v>
      </c>
      <c r="N125"/>
    </row>
    <row r="126" spans="1:14" s="3" customFormat="1" x14ac:dyDescent="0.25">
      <c r="A126" s="3">
        <v>2006</v>
      </c>
      <c r="B126" s="19">
        <v>0</v>
      </c>
      <c r="C126" s="19">
        <v>1</v>
      </c>
      <c r="D126" s="19">
        <v>10</v>
      </c>
      <c r="E126" s="19">
        <v>3</v>
      </c>
      <c r="F126" s="19">
        <v>17</v>
      </c>
      <c r="G126" s="19">
        <v>0</v>
      </c>
      <c r="H126" s="19">
        <v>15</v>
      </c>
      <c r="I126" s="19">
        <v>0</v>
      </c>
      <c r="J126" s="19">
        <v>0</v>
      </c>
      <c r="K126" s="19">
        <v>3</v>
      </c>
      <c r="L126" s="19">
        <v>49</v>
      </c>
      <c r="N126"/>
    </row>
    <row r="127" spans="1:14" s="3" customFormat="1" x14ac:dyDescent="0.25">
      <c r="A127" s="3">
        <v>2007</v>
      </c>
      <c r="B127" s="19">
        <v>0</v>
      </c>
      <c r="C127" s="19">
        <v>5</v>
      </c>
      <c r="D127" s="19">
        <v>10</v>
      </c>
      <c r="E127" s="19">
        <v>4</v>
      </c>
      <c r="F127" s="19">
        <v>24</v>
      </c>
      <c r="G127" s="19"/>
      <c r="H127" s="19">
        <v>12</v>
      </c>
      <c r="I127" s="19">
        <v>0</v>
      </c>
      <c r="J127" s="19">
        <v>1</v>
      </c>
      <c r="K127" s="19">
        <v>5</v>
      </c>
      <c r="L127" s="19">
        <v>61</v>
      </c>
      <c r="N127"/>
    </row>
    <row r="128" spans="1:14" s="3" customFormat="1" x14ac:dyDescent="0.25">
      <c r="A128" s="3">
        <v>2008</v>
      </c>
      <c r="B128" s="19">
        <v>1</v>
      </c>
      <c r="C128" s="19">
        <v>1</v>
      </c>
      <c r="D128" s="19">
        <v>8</v>
      </c>
      <c r="E128" s="19">
        <v>6</v>
      </c>
      <c r="F128" s="19">
        <v>21</v>
      </c>
      <c r="G128" s="19">
        <v>1</v>
      </c>
      <c r="H128" s="19">
        <v>12</v>
      </c>
      <c r="I128" s="19">
        <v>1</v>
      </c>
      <c r="J128" s="19">
        <v>1</v>
      </c>
      <c r="K128" s="19">
        <v>4</v>
      </c>
      <c r="L128" s="19">
        <v>56</v>
      </c>
      <c r="N128"/>
    </row>
    <row r="129" spans="1:14" s="3" customFormat="1" x14ac:dyDescent="0.25">
      <c r="A129" s="3">
        <v>2009</v>
      </c>
      <c r="B129" s="19">
        <v>1</v>
      </c>
      <c r="C129" s="19">
        <v>0</v>
      </c>
      <c r="D129" s="19">
        <v>7</v>
      </c>
      <c r="E129" s="19">
        <v>1</v>
      </c>
      <c r="F129" s="19">
        <v>15</v>
      </c>
      <c r="G129" s="19">
        <v>0</v>
      </c>
      <c r="H129" s="19">
        <v>12</v>
      </c>
      <c r="I129" s="19">
        <v>0</v>
      </c>
      <c r="J129" s="19">
        <v>0</v>
      </c>
      <c r="K129" s="19">
        <v>5</v>
      </c>
      <c r="L129" s="19">
        <v>41</v>
      </c>
      <c r="N129"/>
    </row>
    <row r="130" spans="1:14" s="3" customFormat="1" x14ac:dyDescent="0.25">
      <c r="A130" s="3">
        <v>2010</v>
      </c>
      <c r="B130" s="19">
        <v>0</v>
      </c>
      <c r="C130" s="19">
        <v>1</v>
      </c>
      <c r="D130" s="19">
        <v>5</v>
      </c>
      <c r="E130" s="19">
        <v>1</v>
      </c>
      <c r="F130" s="19">
        <v>12</v>
      </c>
      <c r="G130" s="19">
        <v>0</v>
      </c>
      <c r="H130" s="19">
        <v>6</v>
      </c>
      <c r="I130" s="19">
        <v>1</v>
      </c>
      <c r="J130" s="19">
        <v>0</v>
      </c>
      <c r="K130" s="19">
        <v>5</v>
      </c>
      <c r="L130" s="19">
        <v>31</v>
      </c>
      <c r="N130"/>
    </row>
    <row r="131" spans="1:14" s="3" customFormat="1" x14ac:dyDescent="0.25">
      <c r="A131" s="3">
        <v>2011</v>
      </c>
      <c r="B131" s="19">
        <v>2</v>
      </c>
      <c r="C131" s="19">
        <v>1</v>
      </c>
      <c r="D131" s="19">
        <v>5</v>
      </c>
      <c r="E131" s="19">
        <v>2</v>
      </c>
      <c r="F131" s="19">
        <v>20</v>
      </c>
      <c r="G131" s="19">
        <v>1</v>
      </c>
      <c r="H131" s="19">
        <v>9</v>
      </c>
      <c r="I131" s="19">
        <v>2</v>
      </c>
      <c r="J131" s="19">
        <v>0</v>
      </c>
      <c r="K131" s="19">
        <v>3</v>
      </c>
      <c r="L131" s="19">
        <v>45</v>
      </c>
      <c r="N131"/>
    </row>
    <row r="132" spans="1:14" s="3" customFormat="1" x14ac:dyDescent="0.25">
      <c r="A132" s="3">
        <v>2012</v>
      </c>
      <c r="B132" s="19">
        <v>0</v>
      </c>
      <c r="C132" s="19">
        <v>1</v>
      </c>
      <c r="D132" s="19">
        <v>10</v>
      </c>
      <c r="E132" s="19">
        <v>2</v>
      </c>
      <c r="F132" s="19">
        <v>12</v>
      </c>
      <c r="G132" s="19"/>
      <c r="H132" s="19">
        <v>9</v>
      </c>
      <c r="I132" s="19">
        <v>0</v>
      </c>
      <c r="J132" s="19">
        <v>0</v>
      </c>
      <c r="K132" s="19">
        <v>0</v>
      </c>
      <c r="L132" s="19">
        <v>34</v>
      </c>
      <c r="N132"/>
    </row>
    <row r="133" spans="1:14" s="3" customFormat="1" x14ac:dyDescent="0.25">
      <c r="A133" s="3">
        <v>2013</v>
      </c>
      <c r="B133" s="19">
        <v>0</v>
      </c>
      <c r="C133" s="19">
        <v>1</v>
      </c>
      <c r="D133" s="19">
        <v>6</v>
      </c>
      <c r="E133" s="19">
        <v>2</v>
      </c>
      <c r="F133" s="19">
        <v>10</v>
      </c>
      <c r="G133" s="19">
        <v>0</v>
      </c>
      <c r="H133" s="19">
        <v>6</v>
      </c>
      <c r="I133" s="19">
        <v>1</v>
      </c>
      <c r="J133" s="19">
        <v>0</v>
      </c>
      <c r="K133" s="19">
        <v>7</v>
      </c>
      <c r="L133" s="19">
        <v>33</v>
      </c>
      <c r="N133"/>
    </row>
    <row r="134" spans="1:14" x14ac:dyDescent="0.25">
      <c r="A134" s="3">
        <v>2014</v>
      </c>
      <c r="B134" s="19">
        <v>1</v>
      </c>
      <c r="C134" s="19">
        <v>6</v>
      </c>
      <c r="D134" s="19">
        <v>5</v>
      </c>
      <c r="E134" s="19">
        <v>0</v>
      </c>
      <c r="F134" s="19">
        <v>10</v>
      </c>
      <c r="G134" s="19"/>
      <c r="H134" s="19">
        <v>7</v>
      </c>
      <c r="I134" s="19">
        <v>3</v>
      </c>
      <c r="J134" s="19">
        <v>0</v>
      </c>
      <c r="K134" s="19">
        <v>3</v>
      </c>
      <c r="L134" s="19">
        <v>35</v>
      </c>
    </row>
    <row r="135" spans="1:14" x14ac:dyDescent="0.25">
      <c r="A135" s="3">
        <v>2015</v>
      </c>
      <c r="B135" s="19">
        <v>0</v>
      </c>
      <c r="C135" s="19">
        <v>2</v>
      </c>
      <c r="D135" s="19">
        <v>4</v>
      </c>
      <c r="E135" s="19">
        <v>3</v>
      </c>
      <c r="F135" s="19">
        <v>8</v>
      </c>
      <c r="G135" s="19">
        <v>0</v>
      </c>
      <c r="H135" s="19">
        <v>10</v>
      </c>
      <c r="I135" s="19">
        <v>0</v>
      </c>
      <c r="J135" s="19">
        <v>1</v>
      </c>
      <c r="K135" s="19">
        <v>2</v>
      </c>
      <c r="L135" s="19">
        <v>30</v>
      </c>
    </row>
    <row r="136" spans="1:14" x14ac:dyDescent="0.25">
      <c r="A136" s="3">
        <v>2016</v>
      </c>
      <c r="B136" s="19">
        <v>0</v>
      </c>
      <c r="C136" s="19">
        <v>1</v>
      </c>
      <c r="D136" s="19">
        <v>9</v>
      </c>
      <c r="E136" s="19">
        <v>6</v>
      </c>
      <c r="F136" s="19">
        <v>9</v>
      </c>
      <c r="G136" s="19">
        <v>0</v>
      </c>
      <c r="H136" s="19">
        <v>14</v>
      </c>
      <c r="I136" s="19">
        <v>0</v>
      </c>
      <c r="J136" s="19">
        <v>0</v>
      </c>
      <c r="K136" s="19">
        <v>1</v>
      </c>
      <c r="L136" s="19">
        <v>40</v>
      </c>
    </row>
    <row r="137" spans="1:14" x14ac:dyDescent="0.25">
      <c r="A137" s="3">
        <v>2017</v>
      </c>
      <c r="B137" s="19">
        <v>0</v>
      </c>
      <c r="C137" s="19">
        <v>0</v>
      </c>
      <c r="D137" s="19">
        <v>2</v>
      </c>
      <c r="E137" s="19">
        <v>1</v>
      </c>
      <c r="F137" s="19">
        <v>9</v>
      </c>
      <c r="G137" s="19">
        <v>0</v>
      </c>
      <c r="H137" s="19">
        <v>9</v>
      </c>
      <c r="I137" s="19">
        <v>1</v>
      </c>
      <c r="J137" s="19">
        <v>0</v>
      </c>
      <c r="K137" s="19">
        <v>4</v>
      </c>
      <c r="L137" s="19">
        <v>26</v>
      </c>
    </row>
    <row r="138" spans="1:14" x14ac:dyDescent="0.25">
      <c r="A138" s="3">
        <v>2018</v>
      </c>
      <c r="B138" s="19">
        <v>0</v>
      </c>
      <c r="C138" s="19">
        <v>2</v>
      </c>
      <c r="D138" s="19">
        <v>5</v>
      </c>
      <c r="E138" s="19">
        <v>2</v>
      </c>
      <c r="F138" s="19">
        <v>13</v>
      </c>
      <c r="G138" s="19">
        <v>0</v>
      </c>
      <c r="H138" s="19">
        <v>5</v>
      </c>
      <c r="I138" s="19">
        <v>2</v>
      </c>
      <c r="J138" s="19">
        <v>0</v>
      </c>
      <c r="K138" s="19">
        <v>0</v>
      </c>
      <c r="L138" s="19">
        <v>29</v>
      </c>
    </row>
    <row r="139" spans="1:14" x14ac:dyDescent="0.25">
      <c r="A139" s="3">
        <v>2019</v>
      </c>
      <c r="B139" s="19">
        <v>0</v>
      </c>
      <c r="C139" s="19">
        <v>1</v>
      </c>
      <c r="D139" s="19">
        <v>6</v>
      </c>
      <c r="E139" s="19">
        <v>5</v>
      </c>
      <c r="F139" s="19">
        <v>14</v>
      </c>
      <c r="G139" s="19">
        <v>2</v>
      </c>
      <c r="H139" s="19">
        <v>7</v>
      </c>
      <c r="I139" s="19">
        <v>3</v>
      </c>
      <c r="J139" s="19">
        <v>0</v>
      </c>
      <c r="K139" s="19">
        <v>6</v>
      </c>
      <c r="L139" s="19">
        <v>44</v>
      </c>
    </row>
    <row r="140" spans="1:14" x14ac:dyDescent="0.25">
      <c r="A140" s="3">
        <v>2020</v>
      </c>
      <c r="B140" s="19">
        <v>0</v>
      </c>
      <c r="C140" s="19">
        <v>3</v>
      </c>
      <c r="D140" s="19">
        <v>5</v>
      </c>
      <c r="E140" s="19">
        <v>1</v>
      </c>
      <c r="F140" s="19">
        <v>13</v>
      </c>
      <c r="G140" s="19"/>
      <c r="H140" s="19">
        <v>11</v>
      </c>
      <c r="I140" s="19">
        <v>0</v>
      </c>
      <c r="J140" s="19">
        <v>0</v>
      </c>
      <c r="K140" s="19">
        <v>1</v>
      </c>
      <c r="L140" s="19">
        <v>34</v>
      </c>
    </row>
    <row r="141" spans="1:14" x14ac:dyDescent="0.25">
      <c r="A141" s="3">
        <v>2021</v>
      </c>
      <c r="B141" s="19">
        <v>0</v>
      </c>
      <c r="C141" s="19">
        <v>1</v>
      </c>
      <c r="D141" s="19">
        <v>3</v>
      </c>
      <c r="E141" s="19">
        <v>1</v>
      </c>
      <c r="F141" s="19">
        <v>6</v>
      </c>
      <c r="G141" s="19">
        <v>1</v>
      </c>
      <c r="H141" s="19">
        <v>4</v>
      </c>
      <c r="I141" s="19">
        <v>1</v>
      </c>
      <c r="J141" s="19">
        <v>0</v>
      </c>
      <c r="K141" s="19">
        <v>4</v>
      </c>
      <c r="L141" s="19">
        <v>21</v>
      </c>
    </row>
    <row r="142" spans="1:14" s="51" customFormat="1" x14ac:dyDescent="0.25">
      <c r="A142" s="3">
        <v>2022</v>
      </c>
      <c r="B142" s="19">
        <v>1</v>
      </c>
      <c r="C142" s="19">
        <v>0</v>
      </c>
      <c r="D142" s="19">
        <v>4</v>
      </c>
      <c r="E142" s="19">
        <v>1</v>
      </c>
      <c r="F142" s="19">
        <v>6</v>
      </c>
      <c r="G142" s="19">
        <v>0</v>
      </c>
      <c r="H142" s="19">
        <v>5</v>
      </c>
      <c r="I142" s="19">
        <v>1</v>
      </c>
      <c r="J142" s="19">
        <v>0</v>
      </c>
      <c r="K142" s="19">
        <v>3</v>
      </c>
      <c r="L142" s="19">
        <v>21</v>
      </c>
    </row>
    <row r="143" spans="1:14" s="49" customFormat="1" x14ac:dyDescent="0.25">
      <c r="A143" s="3">
        <v>2023</v>
      </c>
      <c r="B143" s="19">
        <v>0</v>
      </c>
      <c r="C143" s="19">
        <v>4</v>
      </c>
      <c r="D143" s="19">
        <v>1</v>
      </c>
      <c r="E143" s="19">
        <v>1</v>
      </c>
      <c r="F143" s="19">
        <v>13</v>
      </c>
      <c r="G143" s="19"/>
      <c r="H143" s="19">
        <v>5</v>
      </c>
      <c r="I143" s="19">
        <v>1</v>
      </c>
      <c r="J143" s="19">
        <v>2</v>
      </c>
      <c r="K143" s="19">
        <v>1</v>
      </c>
      <c r="L143" s="19">
        <v>28</v>
      </c>
    </row>
    <row r="144" spans="1:14" x14ac:dyDescent="0.25">
      <c r="A144" s="3" t="s">
        <v>118</v>
      </c>
      <c r="B144" s="19">
        <v>1</v>
      </c>
      <c r="C144" s="19">
        <v>0</v>
      </c>
      <c r="D144" s="19">
        <v>3</v>
      </c>
      <c r="E144" s="19">
        <v>0</v>
      </c>
      <c r="F144" s="19">
        <v>15</v>
      </c>
      <c r="G144" s="19">
        <v>0</v>
      </c>
      <c r="H144" s="19">
        <v>2</v>
      </c>
      <c r="I144" s="19">
        <v>0</v>
      </c>
      <c r="J144" s="19">
        <v>0</v>
      </c>
      <c r="K144" s="19">
        <v>1</v>
      </c>
      <c r="L144" s="19">
        <v>22</v>
      </c>
    </row>
    <row r="145" spans="1:12" x14ac:dyDescent="0.25">
      <c r="A145" s="3" t="s">
        <v>119</v>
      </c>
      <c r="B145" s="19"/>
      <c r="C145" s="19">
        <v>4</v>
      </c>
      <c r="D145" s="19">
        <v>3</v>
      </c>
      <c r="E145" s="19">
        <v>1</v>
      </c>
      <c r="F145" s="19">
        <v>12</v>
      </c>
      <c r="G145" s="19"/>
      <c r="H145" s="19">
        <v>5</v>
      </c>
      <c r="I145" s="19">
        <v>1</v>
      </c>
      <c r="J145" s="19"/>
      <c r="K145" s="19">
        <v>4</v>
      </c>
      <c r="L145" s="19">
        <v>30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F145"/>
  <sheetViews>
    <sheetView zoomScale="85" zoomScaleNormal="85" workbookViewId="0">
      <selection activeCell="U139" sqref="U139"/>
    </sheetView>
  </sheetViews>
  <sheetFormatPr defaultRowHeight="15" x14ac:dyDescent="0.25"/>
  <cols>
    <col min="1" max="1" width="30.42578125" customWidth="1"/>
    <col min="2" max="2" width="14.140625" customWidth="1"/>
    <col min="3" max="3" width="12.140625" customWidth="1"/>
    <col min="4" max="4" width="13.42578125" customWidth="1"/>
    <col min="5" max="5" width="16.42578125" customWidth="1"/>
    <col min="6" max="6" width="8.85546875" customWidth="1"/>
    <col min="7" max="7" width="5.5703125" customWidth="1"/>
    <col min="8" max="8" width="10.42578125" customWidth="1"/>
    <col min="9" max="9" width="6.140625" customWidth="1"/>
    <col min="10" max="10" width="12.42578125" customWidth="1"/>
    <col min="11" max="11" width="6.5703125" customWidth="1"/>
    <col min="12" max="12" width="6.42578125" customWidth="1"/>
    <col min="13" max="13" width="11.42578125" customWidth="1"/>
    <col min="14" max="14" width="21.42578125" bestFit="1" customWidth="1"/>
    <col min="15" max="15" width="11.42578125" customWidth="1"/>
    <col min="16" max="16" width="11.85546875" customWidth="1"/>
    <col min="17" max="17" width="25.85546875" customWidth="1"/>
    <col min="18" max="18" width="16.140625" customWidth="1"/>
    <col min="19" max="19" width="12.140625" customWidth="1"/>
    <col min="20" max="20" width="18.42578125" customWidth="1"/>
    <col min="21" max="21" width="16.5703125" customWidth="1"/>
    <col min="22" max="22" width="8.85546875" customWidth="1"/>
    <col min="23" max="23" width="5.5703125" customWidth="1"/>
    <col min="24" max="24" width="10.42578125" customWidth="1"/>
    <col min="25" max="25" width="6.140625" customWidth="1"/>
    <col min="26" max="26" width="12.42578125" customWidth="1"/>
    <col min="27" max="27" width="7.5703125" customWidth="1"/>
    <col min="28" max="28" width="6.42578125" customWidth="1"/>
    <col min="29" max="29" width="11.42578125" customWidth="1"/>
    <col min="30" max="30" width="21.42578125" bestFit="1" customWidth="1"/>
    <col min="31" max="31" width="11.42578125" customWidth="1"/>
    <col min="32" max="32" width="11.85546875" customWidth="1"/>
  </cols>
  <sheetData>
    <row r="1" spans="1:30" x14ac:dyDescent="0.25">
      <c r="A1" s="14" t="s">
        <v>59</v>
      </c>
      <c r="B1" s="3"/>
    </row>
    <row r="2" spans="1:30" x14ac:dyDescent="0.25">
      <c r="A2" s="15" t="s">
        <v>12</v>
      </c>
      <c r="B2" s="3"/>
    </row>
    <row r="3" spans="1:30" x14ac:dyDescent="0.25">
      <c r="A3" s="4" t="s">
        <v>13</v>
      </c>
      <c r="B3" s="4" t="str">
        <f>"Jan-"&amp;IF(Info!C2=1,"Jan",IF(Info!C2=2,"Feb",IF(Info!C2=3,"Mar",IF(Info!C2=4,"Apr",IF(Info!C2=5,"Maj",IF(Info!C2=6,"Jun",IF(Info!C2=7,"Jul",IF(Info!C2=8,"Aug",IF(Info!C2=9,"Sep",IF(Info!C2=10,"Okt",IF(Info!C2=11,"Nov",IF(Info!C2=12,"Dec"))))))))))))</f>
        <v>Jan-Feb</v>
      </c>
    </row>
    <row r="4" spans="1:30" x14ac:dyDescent="0.25">
      <c r="A4" s="3" t="s">
        <v>0</v>
      </c>
      <c r="B4" s="2">
        <f>Info!D2</f>
        <v>45730</v>
      </c>
      <c r="C4" s="35" t="s">
        <v>120</v>
      </c>
    </row>
    <row r="5" spans="1:30" x14ac:dyDescent="0.25">
      <c r="A5" s="3"/>
      <c r="B5" s="2"/>
    </row>
    <row r="6" spans="1:30" s="3" customFormat="1" x14ac:dyDescent="0.25">
      <c r="A6" s="3" t="s">
        <v>14</v>
      </c>
      <c r="B6" s="3" t="s">
        <v>60</v>
      </c>
      <c r="Q6" s="3" t="s">
        <v>14</v>
      </c>
      <c r="R6" s="3" t="s">
        <v>61</v>
      </c>
    </row>
    <row r="7" spans="1:30" s="3" customFormat="1" ht="18.75" x14ac:dyDescent="0.3">
      <c r="A7" s="17" t="s">
        <v>62</v>
      </c>
      <c r="Q7" s="17" t="s">
        <v>63</v>
      </c>
    </row>
    <row r="8" spans="1:30" s="3" customFormat="1" x14ac:dyDescent="0.25">
      <c r="A8" s="3" t="s">
        <v>116</v>
      </c>
      <c r="Q8" s="3" t="s">
        <v>116</v>
      </c>
    </row>
    <row r="9" spans="1:30" s="3" customFormat="1" x14ac:dyDescent="0.25">
      <c r="A9" s="27"/>
      <c r="B9" s="27">
        <v>1</v>
      </c>
      <c r="C9" s="27">
        <v>2</v>
      </c>
      <c r="D9" s="27">
        <v>3</v>
      </c>
      <c r="E9" s="27">
        <v>4</v>
      </c>
      <c r="F9" s="27">
        <v>5</v>
      </c>
      <c r="G9" s="27">
        <v>6</v>
      </c>
      <c r="H9" s="27">
        <v>7</v>
      </c>
      <c r="I9" s="27">
        <v>8</v>
      </c>
      <c r="J9" s="27">
        <v>9</v>
      </c>
      <c r="K9" s="27">
        <v>10</v>
      </c>
      <c r="L9" s="27">
        <v>11</v>
      </c>
      <c r="M9" s="27">
        <v>12</v>
      </c>
      <c r="N9" s="27" t="s">
        <v>17</v>
      </c>
      <c r="Q9" s="27"/>
      <c r="R9" s="27">
        <v>1</v>
      </c>
      <c r="S9" s="27">
        <v>2</v>
      </c>
      <c r="T9" s="27">
        <v>3</v>
      </c>
      <c r="U9" s="27">
        <v>4</v>
      </c>
      <c r="V9" s="27">
        <v>5</v>
      </c>
      <c r="W9" s="27">
        <v>6</v>
      </c>
      <c r="X9" s="27">
        <v>7</v>
      </c>
      <c r="Y9" s="27">
        <v>8</v>
      </c>
      <c r="Z9" s="27">
        <v>9</v>
      </c>
      <c r="AA9" s="27">
        <v>10</v>
      </c>
      <c r="AB9" s="27">
        <v>11</v>
      </c>
      <c r="AC9" s="27">
        <v>12</v>
      </c>
      <c r="AD9" s="27" t="s">
        <v>17</v>
      </c>
    </row>
    <row r="10" spans="1:30" s="3" customFormat="1" x14ac:dyDescent="0.25">
      <c r="A10" s="3">
        <v>2003</v>
      </c>
      <c r="B10" s="19">
        <v>300</v>
      </c>
      <c r="C10" s="19">
        <v>260</v>
      </c>
      <c r="D10" s="19">
        <v>270</v>
      </c>
      <c r="E10" s="19">
        <v>350</v>
      </c>
      <c r="F10" s="19">
        <v>447</v>
      </c>
      <c r="G10" s="19">
        <v>509</v>
      </c>
      <c r="H10" s="19">
        <v>469</v>
      </c>
      <c r="I10" s="19">
        <v>456</v>
      </c>
      <c r="J10" s="19">
        <v>419</v>
      </c>
      <c r="K10" s="19">
        <v>414</v>
      </c>
      <c r="L10" s="19">
        <v>382</v>
      </c>
      <c r="M10" s="19">
        <v>388</v>
      </c>
      <c r="N10" s="19">
        <v>4664</v>
      </c>
      <c r="O10" s="19"/>
      <c r="Q10" s="3">
        <v>2003</v>
      </c>
      <c r="R10" s="19">
        <v>1674</v>
      </c>
      <c r="S10" s="19">
        <v>1472</v>
      </c>
      <c r="T10" s="19">
        <v>1410</v>
      </c>
      <c r="U10" s="19">
        <v>1631</v>
      </c>
      <c r="V10" s="19">
        <v>1942</v>
      </c>
      <c r="W10" s="19">
        <v>2205</v>
      </c>
      <c r="X10" s="19">
        <v>2037</v>
      </c>
      <c r="Y10" s="19">
        <v>2212</v>
      </c>
      <c r="Z10" s="19">
        <v>1977</v>
      </c>
      <c r="AA10" s="19">
        <v>2090</v>
      </c>
      <c r="AB10" s="19">
        <v>1843</v>
      </c>
      <c r="AC10" s="19">
        <v>1947</v>
      </c>
      <c r="AD10" s="19">
        <v>22440</v>
      </c>
    </row>
    <row r="11" spans="1:30" s="3" customFormat="1" x14ac:dyDescent="0.25">
      <c r="A11" s="3">
        <v>2004</v>
      </c>
      <c r="B11" s="19">
        <v>252</v>
      </c>
      <c r="C11" s="19">
        <v>304</v>
      </c>
      <c r="D11" s="19">
        <v>269</v>
      </c>
      <c r="E11" s="19">
        <v>277</v>
      </c>
      <c r="F11" s="19">
        <v>402</v>
      </c>
      <c r="G11" s="19">
        <v>417</v>
      </c>
      <c r="H11" s="19">
        <v>374</v>
      </c>
      <c r="I11" s="19">
        <v>394</v>
      </c>
      <c r="J11" s="19">
        <v>370</v>
      </c>
      <c r="K11" s="19">
        <v>356</v>
      </c>
      <c r="L11" s="19">
        <v>340</v>
      </c>
      <c r="M11" s="19">
        <v>267</v>
      </c>
      <c r="N11" s="19">
        <v>4022</v>
      </c>
      <c r="O11" s="19"/>
      <c r="Q11" s="3">
        <v>2004</v>
      </c>
      <c r="R11" s="19">
        <v>1599</v>
      </c>
      <c r="S11" s="19">
        <v>1627</v>
      </c>
      <c r="T11" s="19">
        <v>1494</v>
      </c>
      <c r="U11" s="19">
        <v>1565</v>
      </c>
      <c r="V11" s="19">
        <v>1888</v>
      </c>
      <c r="W11" s="19">
        <v>2140</v>
      </c>
      <c r="X11" s="19">
        <v>1909</v>
      </c>
      <c r="Y11" s="19">
        <v>2271</v>
      </c>
      <c r="Z11" s="19">
        <v>2071</v>
      </c>
      <c r="AA11" s="19">
        <v>2038</v>
      </c>
      <c r="AB11" s="19">
        <v>1945</v>
      </c>
      <c r="AC11" s="19">
        <v>2013</v>
      </c>
      <c r="AD11" s="19">
        <v>22560</v>
      </c>
    </row>
    <row r="12" spans="1:30" s="3" customFormat="1" x14ac:dyDescent="0.25">
      <c r="A12" s="3">
        <v>2005</v>
      </c>
      <c r="B12" s="19">
        <v>282</v>
      </c>
      <c r="C12" s="19">
        <v>234</v>
      </c>
      <c r="D12" s="19">
        <v>259</v>
      </c>
      <c r="E12" s="19">
        <v>249</v>
      </c>
      <c r="F12" s="19">
        <v>326</v>
      </c>
      <c r="G12" s="19">
        <v>430</v>
      </c>
      <c r="H12" s="19">
        <v>409</v>
      </c>
      <c r="I12" s="19">
        <v>378</v>
      </c>
      <c r="J12" s="19">
        <v>365</v>
      </c>
      <c r="K12" s="19">
        <v>349</v>
      </c>
      <c r="L12" s="19">
        <v>330</v>
      </c>
      <c r="M12" s="19">
        <v>304</v>
      </c>
      <c r="N12" s="19">
        <v>3915</v>
      </c>
      <c r="O12" s="19"/>
      <c r="Q12" s="3">
        <v>2005</v>
      </c>
      <c r="R12" s="19">
        <v>1690</v>
      </c>
      <c r="S12" s="19">
        <v>1727</v>
      </c>
      <c r="T12" s="19">
        <v>1554</v>
      </c>
      <c r="U12" s="19">
        <v>1492</v>
      </c>
      <c r="V12" s="19">
        <v>1901</v>
      </c>
      <c r="W12" s="19">
        <v>2105</v>
      </c>
      <c r="X12" s="19">
        <v>2047</v>
      </c>
      <c r="Y12" s="19">
        <v>2144</v>
      </c>
      <c r="Z12" s="19">
        <v>1939</v>
      </c>
      <c r="AA12" s="19">
        <v>2047</v>
      </c>
      <c r="AB12" s="19">
        <v>1944</v>
      </c>
      <c r="AC12" s="19">
        <v>1954</v>
      </c>
      <c r="AD12" s="19">
        <v>22544</v>
      </c>
    </row>
    <row r="13" spans="1:30" s="3" customFormat="1" x14ac:dyDescent="0.25">
      <c r="A13" s="3">
        <v>2006</v>
      </c>
      <c r="B13" s="19">
        <v>255</v>
      </c>
      <c r="C13" s="19">
        <v>223</v>
      </c>
      <c r="D13" s="19">
        <v>224</v>
      </c>
      <c r="E13" s="19">
        <v>231</v>
      </c>
      <c r="F13" s="19">
        <v>344</v>
      </c>
      <c r="G13" s="19">
        <v>493</v>
      </c>
      <c r="H13" s="19">
        <v>459</v>
      </c>
      <c r="I13" s="19">
        <v>389</v>
      </c>
      <c r="J13" s="19">
        <v>371</v>
      </c>
      <c r="K13" s="19">
        <v>322</v>
      </c>
      <c r="L13" s="19">
        <v>282</v>
      </c>
      <c r="M13" s="19">
        <v>366</v>
      </c>
      <c r="N13" s="19">
        <v>3959</v>
      </c>
      <c r="O13" s="19"/>
      <c r="Q13" s="3">
        <v>2006</v>
      </c>
      <c r="R13" s="19">
        <v>1587</v>
      </c>
      <c r="S13" s="19">
        <v>1452</v>
      </c>
      <c r="T13" s="19">
        <v>1674</v>
      </c>
      <c r="U13" s="19">
        <v>1361</v>
      </c>
      <c r="V13" s="19">
        <v>1742</v>
      </c>
      <c r="W13" s="19">
        <v>2220</v>
      </c>
      <c r="X13" s="19">
        <v>2246</v>
      </c>
      <c r="Y13" s="19">
        <v>2182</v>
      </c>
      <c r="Z13" s="19">
        <v>2127</v>
      </c>
      <c r="AA13" s="19">
        <v>2128</v>
      </c>
      <c r="AB13" s="19">
        <v>1917</v>
      </c>
      <c r="AC13" s="19">
        <v>2041</v>
      </c>
      <c r="AD13" s="19">
        <v>22677</v>
      </c>
    </row>
    <row r="14" spans="1:30" s="3" customFormat="1" x14ac:dyDescent="0.25">
      <c r="A14" s="3">
        <v>2007</v>
      </c>
      <c r="B14" s="19">
        <v>246</v>
      </c>
      <c r="C14" s="19">
        <v>241</v>
      </c>
      <c r="D14" s="19">
        <v>291</v>
      </c>
      <c r="E14" s="19">
        <v>321</v>
      </c>
      <c r="F14" s="19">
        <v>348</v>
      </c>
      <c r="G14" s="19">
        <v>427</v>
      </c>
      <c r="H14" s="19">
        <v>360</v>
      </c>
      <c r="I14" s="19">
        <v>381</v>
      </c>
      <c r="J14" s="19">
        <v>368</v>
      </c>
      <c r="K14" s="19">
        <v>305</v>
      </c>
      <c r="L14" s="19">
        <v>270</v>
      </c>
      <c r="M14" s="19">
        <v>266</v>
      </c>
      <c r="N14" s="19">
        <v>3824</v>
      </c>
      <c r="O14" s="19"/>
      <c r="Q14" s="3">
        <v>2007</v>
      </c>
      <c r="R14" s="19">
        <v>1927</v>
      </c>
      <c r="S14" s="19">
        <v>1618</v>
      </c>
      <c r="T14" s="19">
        <v>1535</v>
      </c>
      <c r="U14" s="19">
        <v>1718</v>
      </c>
      <c r="V14" s="19">
        <v>1850</v>
      </c>
      <c r="W14" s="19">
        <v>2333</v>
      </c>
      <c r="X14" s="19">
        <v>2034</v>
      </c>
      <c r="Y14" s="19">
        <v>2196</v>
      </c>
      <c r="Z14" s="19">
        <v>2072</v>
      </c>
      <c r="AA14" s="19">
        <v>1972</v>
      </c>
      <c r="AB14" s="19">
        <v>1875</v>
      </c>
      <c r="AC14" s="19">
        <v>1795</v>
      </c>
      <c r="AD14" s="19">
        <v>22925</v>
      </c>
    </row>
    <row r="15" spans="1:30" s="3" customFormat="1" x14ac:dyDescent="0.25">
      <c r="A15" s="3">
        <v>2008</v>
      </c>
      <c r="B15" s="19">
        <v>245</v>
      </c>
      <c r="C15" s="19">
        <v>234</v>
      </c>
      <c r="D15" s="19">
        <v>239</v>
      </c>
      <c r="E15" s="19">
        <v>304</v>
      </c>
      <c r="F15" s="19">
        <v>340</v>
      </c>
      <c r="G15" s="19">
        <v>422</v>
      </c>
      <c r="H15" s="19">
        <v>410</v>
      </c>
      <c r="I15" s="19">
        <v>372</v>
      </c>
      <c r="J15" s="19">
        <v>304</v>
      </c>
      <c r="K15" s="19">
        <v>273</v>
      </c>
      <c r="L15" s="19">
        <v>270</v>
      </c>
      <c r="M15" s="19">
        <v>244</v>
      </c>
      <c r="N15" s="19">
        <v>3657</v>
      </c>
      <c r="O15" s="19"/>
      <c r="Q15" s="3">
        <v>2008</v>
      </c>
      <c r="R15" s="19">
        <v>1702</v>
      </c>
      <c r="S15" s="19">
        <v>1452</v>
      </c>
      <c r="T15" s="19">
        <v>1699</v>
      </c>
      <c r="U15" s="19">
        <v>1590</v>
      </c>
      <c r="V15" s="19">
        <v>1995</v>
      </c>
      <c r="W15" s="19">
        <v>2169</v>
      </c>
      <c r="X15" s="19">
        <v>2112</v>
      </c>
      <c r="Y15" s="19">
        <v>1990</v>
      </c>
      <c r="Z15" s="19">
        <v>1901</v>
      </c>
      <c r="AA15" s="19">
        <v>2099</v>
      </c>
      <c r="AB15" s="19">
        <v>1907</v>
      </c>
      <c r="AC15" s="19">
        <v>1972</v>
      </c>
      <c r="AD15" s="19">
        <v>22588</v>
      </c>
    </row>
    <row r="16" spans="1:30" s="3" customFormat="1" x14ac:dyDescent="0.25">
      <c r="A16" s="3">
        <v>2009</v>
      </c>
      <c r="B16" s="19">
        <v>228</v>
      </c>
      <c r="C16" s="19">
        <v>214</v>
      </c>
      <c r="D16" s="19">
        <v>179</v>
      </c>
      <c r="E16" s="19">
        <v>287</v>
      </c>
      <c r="F16" s="19">
        <v>314</v>
      </c>
      <c r="G16" s="19">
        <v>365</v>
      </c>
      <c r="H16" s="19">
        <v>346</v>
      </c>
      <c r="I16" s="19">
        <v>338</v>
      </c>
      <c r="J16" s="19">
        <v>342</v>
      </c>
      <c r="K16" s="19">
        <v>284</v>
      </c>
      <c r="L16" s="19">
        <v>300</v>
      </c>
      <c r="M16" s="19">
        <v>263</v>
      </c>
      <c r="N16" s="19">
        <v>3460</v>
      </c>
      <c r="O16" s="19"/>
      <c r="Q16" s="3">
        <v>2009</v>
      </c>
      <c r="R16" s="19">
        <v>1649</v>
      </c>
      <c r="S16" s="19">
        <v>1507</v>
      </c>
      <c r="T16" s="19">
        <v>1498</v>
      </c>
      <c r="U16" s="19">
        <v>1647</v>
      </c>
      <c r="V16" s="19">
        <v>1990</v>
      </c>
      <c r="W16" s="19">
        <v>1966</v>
      </c>
      <c r="X16" s="19">
        <v>1994</v>
      </c>
      <c r="Y16" s="19">
        <v>2003</v>
      </c>
      <c r="Z16" s="19">
        <v>1972</v>
      </c>
      <c r="AA16" s="19">
        <v>1845</v>
      </c>
      <c r="AB16" s="19">
        <v>1817</v>
      </c>
      <c r="AC16" s="19">
        <v>1933</v>
      </c>
      <c r="AD16" s="19">
        <v>21821</v>
      </c>
    </row>
    <row r="17" spans="1:30" s="3" customFormat="1" x14ac:dyDescent="0.25">
      <c r="A17" s="3">
        <v>2010</v>
      </c>
      <c r="B17" s="19">
        <v>183</v>
      </c>
      <c r="C17" s="19">
        <v>145</v>
      </c>
      <c r="D17" s="19">
        <v>194</v>
      </c>
      <c r="E17" s="19">
        <v>235</v>
      </c>
      <c r="F17" s="19">
        <v>255</v>
      </c>
      <c r="G17" s="19">
        <v>320</v>
      </c>
      <c r="H17" s="19">
        <v>337</v>
      </c>
      <c r="I17" s="19">
        <v>302</v>
      </c>
      <c r="J17" s="19">
        <v>221</v>
      </c>
      <c r="K17" s="19">
        <v>252</v>
      </c>
      <c r="L17" s="19">
        <v>202</v>
      </c>
      <c r="M17" s="19">
        <v>242</v>
      </c>
      <c r="N17" s="19">
        <v>2888</v>
      </c>
      <c r="O17" s="19"/>
      <c r="Q17" s="3">
        <v>2010</v>
      </c>
      <c r="R17" s="19">
        <v>1622</v>
      </c>
      <c r="S17" s="19">
        <v>1565</v>
      </c>
      <c r="T17" s="19">
        <v>1335</v>
      </c>
      <c r="U17" s="19">
        <v>1311</v>
      </c>
      <c r="V17" s="19">
        <v>1490</v>
      </c>
      <c r="W17" s="19">
        <v>1895</v>
      </c>
      <c r="X17" s="19">
        <v>1927</v>
      </c>
      <c r="Y17" s="19">
        <v>1794</v>
      </c>
      <c r="Z17" s="19">
        <v>1797</v>
      </c>
      <c r="AA17" s="19">
        <v>1771</v>
      </c>
      <c r="AB17" s="19">
        <v>1926</v>
      </c>
      <c r="AC17" s="19">
        <v>1984</v>
      </c>
      <c r="AD17" s="19">
        <v>20417</v>
      </c>
    </row>
    <row r="18" spans="1:30" s="3" customFormat="1" x14ac:dyDescent="0.25">
      <c r="A18" s="3">
        <v>2011</v>
      </c>
      <c r="B18" s="19">
        <v>162</v>
      </c>
      <c r="C18" s="19">
        <v>187</v>
      </c>
      <c r="D18" s="19">
        <v>159</v>
      </c>
      <c r="E18" s="19">
        <v>234</v>
      </c>
      <c r="F18" s="19">
        <v>305</v>
      </c>
      <c r="G18" s="19">
        <v>380</v>
      </c>
      <c r="H18" s="19">
        <v>343</v>
      </c>
      <c r="I18" s="19">
        <v>308</v>
      </c>
      <c r="J18" s="19">
        <v>299</v>
      </c>
      <c r="K18" s="19">
        <v>271</v>
      </c>
      <c r="L18" s="19">
        <v>249</v>
      </c>
      <c r="M18" s="19">
        <v>230</v>
      </c>
      <c r="N18" s="19">
        <v>3127</v>
      </c>
      <c r="O18" s="19"/>
      <c r="Q18" s="3">
        <v>2011</v>
      </c>
      <c r="R18" s="19">
        <v>1303</v>
      </c>
      <c r="S18" s="19">
        <v>1517</v>
      </c>
      <c r="T18" s="19">
        <v>1226</v>
      </c>
      <c r="U18" s="19">
        <v>1311</v>
      </c>
      <c r="V18" s="19">
        <v>1726</v>
      </c>
      <c r="W18" s="19">
        <v>1754</v>
      </c>
      <c r="X18" s="19">
        <v>1589</v>
      </c>
      <c r="Y18" s="19">
        <v>1723</v>
      </c>
      <c r="Z18" s="19">
        <v>1840</v>
      </c>
      <c r="AA18" s="19">
        <v>1651</v>
      </c>
      <c r="AB18" s="19">
        <v>1609</v>
      </c>
      <c r="AC18" s="19">
        <v>1984</v>
      </c>
      <c r="AD18" s="19">
        <v>19233</v>
      </c>
    </row>
    <row r="19" spans="1:30" s="3" customFormat="1" x14ac:dyDescent="0.25">
      <c r="A19" s="3">
        <v>2012</v>
      </c>
      <c r="B19" s="19">
        <v>203</v>
      </c>
      <c r="C19" s="19">
        <v>191</v>
      </c>
      <c r="D19" s="19">
        <v>219</v>
      </c>
      <c r="E19" s="19">
        <v>213</v>
      </c>
      <c r="F19" s="19">
        <v>303</v>
      </c>
      <c r="G19" s="19">
        <v>314</v>
      </c>
      <c r="H19" s="19">
        <v>310</v>
      </c>
      <c r="I19" s="19">
        <v>257</v>
      </c>
      <c r="J19" s="19">
        <v>273</v>
      </c>
      <c r="K19" s="19">
        <v>257</v>
      </c>
      <c r="L19" s="19">
        <v>240</v>
      </c>
      <c r="M19" s="19">
        <v>196</v>
      </c>
      <c r="N19" s="19">
        <v>2976</v>
      </c>
      <c r="Q19" s="3">
        <v>2012</v>
      </c>
      <c r="R19" s="19">
        <v>1651</v>
      </c>
      <c r="S19" s="19">
        <v>1498</v>
      </c>
      <c r="T19" s="19">
        <v>1375</v>
      </c>
      <c r="U19" s="19">
        <v>1232</v>
      </c>
      <c r="V19" s="19">
        <v>1781</v>
      </c>
      <c r="W19" s="19">
        <v>1720</v>
      </c>
      <c r="X19" s="19">
        <v>1819</v>
      </c>
      <c r="Y19" s="19">
        <v>1762</v>
      </c>
      <c r="Z19" s="19">
        <v>1729</v>
      </c>
      <c r="AA19" s="19">
        <v>1824</v>
      </c>
      <c r="AB19" s="19">
        <v>1714</v>
      </c>
      <c r="AC19" s="19">
        <v>1744</v>
      </c>
      <c r="AD19" s="19">
        <v>19849</v>
      </c>
    </row>
    <row r="20" spans="1:30" s="3" customFormat="1" x14ac:dyDescent="0.25">
      <c r="A20" s="3">
        <v>2013</v>
      </c>
      <c r="B20" s="19">
        <v>187</v>
      </c>
      <c r="C20" s="19">
        <v>182</v>
      </c>
      <c r="D20" s="19">
        <v>146</v>
      </c>
      <c r="E20" s="19">
        <v>160</v>
      </c>
      <c r="F20" s="19">
        <v>279</v>
      </c>
      <c r="G20" s="19">
        <v>341</v>
      </c>
      <c r="H20" s="19">
        <v>317</v>
      </c>
      <c r="I20" s="19">
        <v>271</v>
      </c>
      <c r="J20" s="19">
        <v>251</v>
      </c>
      <c r="K20" s="19">
        <v>196</v>
      </c>
      <c r="L20" s="19">
        <v>209</v>
      </c>
      <c r="M20" s="19">
        <v>182</v>
      </c>
      <c r="N20" s="19">
        <v>2721</v>
      </c>
      <c r="Q20" s="3">
        <v>2013</v>
      </c>
      <c r="R20" s="19">
        <v>1420</v>
      </c>
      <c r="S20" s="19">
        <v>1278</v>
      </c>
      <c r="T20" s="19">
        <v>1213</v>
      </c>
      <c r="U20" s="19">
        <v>1131</v>
      </c>
      <c r="V20" s="19">
        <v>1480</v>
      </c>
      <c r="W20" s="19">
        <v>1778</v>
      </c>
      <c r="X20" s="19">
        <v>1666</v>
      </c>
      <c r="Y20" s="19">
        <v>1783</v>
      </c>
      <c r="Z20" s="19">
        <v>1582</v>
      </c>
      <c r="AA20" s="19">
        <v>1456</v>
      </c>
      <c r="AB20" s="19">
        <v>1491</v>
      </c>
      <c r="AC20" s="19">
        <v>1263</v>
      </c>
      <c r="AD20" s="19">
        <v>17541</v>
      </c>
    </row>
    <row r="21" spans="1:30" s="3" customFormat="1" x14ac:dyDescent="0.25">
      <c r="A21" s="3">
        <v>2014</v>
      </c>
      <c r="B21" s="19">
        <v>160</v>
      </c>
      <c r="C21" s="19">
        <v>108</v>
      </c>
      <c r="D21" s="19">
        <v>148</v>
      </c>
      <c r="E21" s="19">
        <v>171</v>
      </c>
      <c r="F21" s="19">
        <v>243</v>
      </c>
      <c r="G21" s="19">
        <v>204</v>
      </c>
      <c r="H21" s="19">
        <v>238</v>
      </c>
      <c r="I21" s="19">
        <v>258</v>
      </c>
      <c r="J21" s="19">
        <v>247</v>
      </c>
      <c r="K21" s="19">
        <v>205</v>
      </c>
      <c r="L21" s="19">
        <v>213</v>
      </c>
      <c r="M21" s="19">
        <v>200</v>
      </c>
      <c r="N21" s="19">
        <v>2395</v>
      </c>
      <c r="Q21" s="3">
        <v>2014</v>
      </c>
      <c r="R21" s="19">
        <v>1261</v>
      </c>
      <c r="S21" s="19">
        <v>834</v>
      </c>
      <c r="T21" s="19">
        <v>840</v>
      </c>
      <c r="U21" s="19">
        <v>1108</v>
      </c>
      <c r="V21" s="19">
        <v>1198</v>
      </c>
      <c r="W21" s="19">
        <v>1334</v>
      </c>
      <c r="X21" s="19">
        <v>1293</v>
      </c>
      <c r="Y21" s="19">
        <v>1430</v>
      </c>
      <c r="Z21" s="19">
        <v>1405</v>
      </c>
      <c r="AA21" s="19">
        <v>1517</v>
      </c>
      <c r="AB21" s="19">
        <v>1439</v>
      </c>
      <c r="AC21" s="19">
        <v>1471</v>
      </c>
      <c r="AD21" s="19">
        <v>15130</v>
      </c>
    </row>
    <row r="22" spans="1:30" s="3" customFormat="1" x14ac:dyDescent="0.25">
      <c r="A22" s="3">
        <v>2015</v>
      </c>
      <c r="B22" s="19">
        <v>179</v>
      </c>
      <c r="C22" s="19">
        <v>134</v>
      </c>
      <c r="D22" s="19">
        <v>151</v>
      </c>
      <c r="E22" s="19">
        <v>183</v>
      </c>
      <c r="F22" s="19">
        <v>208</v>
      </c>
      <c r="G22" s="19">
        <v>213</v>
      </c>
      <c r="H22" s="19">
        <v>262</v>
      </c>
      <c r="I22" s="19">
        <v>257</v>
      </c>
      <c r="J22" s="19">
        <v>245</v>
      </c>
      <c r="K22" s="19">
        <v>198</v>
      </c>
      <c r="L22" s="19">
        <v>227</v>
      </c>
      <c r="M22" s="19">
        <v>188</v>
      </c>
      <c r="N22" s="19">
        <v>2445</v>
      </c>
      <c r="Q22" s="3">
        <v>2015</v>
      </c>
      <c r="R22" s="19">
        <v>1511</v>
      </c>
      <c r="S22" s="19">
        <v>1055</v>
      </c>
      <c r="T22" s="19">
        <v>1142</v>
      </c>
      <c r="U22" s="19">
        <v>1163</v>
      </c>
      <c r="V22" s="19">
        <v>1306</v>
      </c>
      <c r="W22" s="19">
        <v>1659</v>
      </c>
      <c r="X22" s="19">
        <v>1509</v>
      </c>
      <c r="Y22" s="19">
        <v>1695</v>
      </c>
      <c r="Z22" s="19">
        <v>1615</v>
      </c>
      <c r="AA22" s="19">
        <v>1381</v>
      </c>
      <c r="AB22" s="19">
        <v>1584</v>
      </c>
      <c r="AC22" s="19">
        <v>1578</v>
      </c>
      <c r="AD22" s="19">
        <v>17198</v>
      </c>
    </row>
    <row r="23" spans="1:30" s="3" customFormat="1" x14ac:dyDescent="0.25">
      <c r="A23" s="3">
        <v>2016</v>
      </c>
      <c r="B23" s="19">
        <v>128</v>
      </c>
      <c r="C23" s="19">
        <v>174</v>
      </c>
      <c r="D23" s="19">
        <v>137</v>
      </c>
      <c r="E23" s="19">
        <v>162</v>
      </c>
      <c r="F23" s="19">
        <v>266</v>
      </c>
      <c r="G23" s="19">
        <v>220</v>
      </c>
      <c r="H23" s="19">
        <v>245</v>
      </c>
      <c r="I23" s="19">
        <v>235</v>
      </c>
      <c r="J23" s="19">
        <v>233</v>
      </c>
      <c r="K23" s="19">
        <v>203</v>
      </c>
      <c r="L23" s="19">
        <v>179</v>
      </c>
      <c r="M23" s="19">
        <v>165</v>
      </c>
      <c r="N23" s="19">
        <v>2347</v>
      </c>
      <c r="Q23" s="3">
        <v>2016</v>
      </c>
      <c r="R23" s="19">
        <v>1439</v>
      </c>
      <c r="S23" s="19">
        <v>1273</v>
      </c>
      <c r="T23" s="19">
        <v>1033</v>
      </c>
      <c r="U23" s="19">
        <v>1091</v>
      </c>
      <c r="V23" s="19">
        <v>1462</v>
      </c>
      <c r="W23" s="19">
        <v>1501</v>
      </c>
      <c r="X23" s="19">
        <v>1462</v>
      </c>
      <c r="Y23" s="19">
        <v>1353</v>
      </c>
      <c r="Z23" s="19">
        <v>1494</v>
      </c>
      <c r="AA23" s="19">
        <v>1401</v>
      </c>
      <c r="AB23" s="19">
        <v>1440</v>
      </c>
      <c r="AC23" s="19">
        <v>1367</v>
      </c>
      <c r="AD23" s="19">
        <v>16316</v>
      </c>
    </row>
    <row r="24" spans="1:30" s="3" customFormat="1" x14ac:dyDescent="0.25">
      <c r="A24" s="3">
        <v>2017</v>
      </c>
      <c r="B24" s="19">
        <v>169</v>
      </c>
      <c r="C24" s="19">
        <v>145</v>
      </c>
      <c r="D24" s="19">
        <v>130</v>
      </c>
      <c r="E24" s="19">
        <v>195</v>
      </c>
      <c r="F24" s="19">
        <v>201</v>
      </c>
      <c r="G24" s="19">
        <v>207</v>
      </c>
      <c r="H24" s="19">
        <v>240</v>
      </c>
      <c r="I24" s="19">
        <v>210</v>
      </c>
      <c r="J24" s="19">
        <v>186</v>
      </c>
      <c r="K24" s="19">
        <v>206</v>
      </c>
      <c r="L24" s="19">
        <v>221</v>
      </c>
      <c r="M24" s="19">
        <v>165</v>
      </c>
      <c r="N24" s="19">
        <v>2275</v>
      </c>
      <c r="Q24" s="3">
        <v>2017</v>
      </c>
      <c r="R24" s="19">
        <v>1405</v>
      </c>
      <c r="S24" s="19">
        <v>1222</v>
      </c>
      <c r="T24" s="19">
        <v>1332</v>
      </c>
      <c r="U24" s="19">
        <v>1162</v>
      </c>
      <c r="V24" s="19">
        <v>1482</v>
      </c>
      <c r="W24" s="19">
        <v>1563</v>
      </c>
      <c r="X24" s="19">
        <v>1482</v>
      </c>
      <c r="Y24" s="19">
        <v>1497</v>
      </c>
      <c r="Z24" s="19">
        <v>1401</v>
      </c>
      <c r="AA24" s="19">
        <v>1614</v>
      </c>
      <c r="AB24" s="19">
        <v>1658</v>
      </c>
      <c r="AC24" s="19">
        <v>1569</v>
      </c>
      <c r="AD24" s="19">
        <v>17387</v>
      </c>
    </row>
    <row r="25" spans="1:30" s="3" customFormat="1" x14ac:dyDescent="0.25">
      <c r="A25" s="3">
        <v>2018</v>
      </c>
      <c r="B25" s="19">
        <v>131</v>
      </c>
      <c r="C25" s="19">
        <v>140</v>
      </c>
      <c r="D25" s="19">
        <v>128</v>
      </c>
      <c r="E25" s="19">
        <v>138</v>
      </c>
      <c r="F25" s="19">
        <v>281</v>
      </c>
      <c r="G25" s="19">
        <v>246</v>
      </c>
      <c r="H25" s="19">
        <v>241</v>
      </c>
      <c r="I25" s="19">
        <v>202</v>
      </c>
      <c r="J25" s="19">
        <v>194</v>
      </c>
      <c r="K25" s="19">
        <v>187</v>
      </c>
      <c r="L25" s="19">
        <v>160</v>
      </c>
      <c r="M25" s="19">
        <v>147</v>
      </c>
      <c r="N25" s="19">
        <v>2195</v>
      </c>
      <c r="Q25" s="3">
        <v>2018</v>
      </c>
      <c r="R25" s="19">
        <v>1323</v>
      </c>
      <c r="S25" s="19">
        <v>1276</v>
      </c>
      <c r="T25" s="19">
        <v>1174</v>
      </c>
      <c r="U25" s="19">
        <v>1045</v>
      </c>
      <c r="V25" s="19">
        <v>1543</v>
      </c>
      <c r="W25" s="19">
        <v>1480</v>
      </c>
      <c r="X25" s="19">
        <v>1469</v>
      </c>
      <c r="Y25" s="19">
        <v>1459</v>
      </c>
      <c r="Z25" s="19">
        <v>1332</v>
      </c>
      <c r="AA25" s="19">
        <v>1432</v>
      </c>
      <c r="AB25" s="19">
        <v>1347</v>
      </c>
      <c r="AC25" s="19">
        <v>1426</v>
      </c>
      <c r="AD25" s="19">
        <v>16306</v>
      </c>
    </row>
    <row r="26" spans="1:30" s="3" customFormat="1" x14ac:dyDescent="0.25">
      <c r="A26" s="3">
        <v>2019</v>
      </c>
      <c r="B26" s="19">
        <v>146</v>
      </c>
      <c r="C26" s="19">
        <v>113</v>
      </c>
      <c r="D26" s="19">
        <v>143</v>
      </c>
      <c r="E26" s="19">
        <v>144</v>
      </c>
      <c r="F26" s="19">
        <v>175</v>
      </c>
      <c r="G26" s="19">
        <v>214</v>
      </c>
      <c r="H26" s="19">
        <v>210</v>
      </c>
      <c r="I26" s="19">
        <v>220</v>
      </c>
      <c r="J26" s="19">
        <v>174</v>
      </c>
      <c r="K26" s="19">
        <v>164</v>
      </c>
      <c r="L26" s="19">
        <v>123</v>
      </c>
      <c r="M26" s="19">
        <v>125</v>
      </c>
      <c r="N26" s="19">
        <v>1951</v>
      </c>
      <c r="Q26" s="3">
        <v>2019</v>
      </c>
      <c r="R26" s="19">
        <v>1403</v>
      </c>
      <c r="S26" s="19">
        <v>1140</v>
      </c>
      <c r="T26" s="19">
        <v>1147</v>
      </c>
      <c r="U26" s="19">
        <v>1101</v>
      </c>
      <c r="V26" s="19">
        <v>1261</v>
      </c>
      <c r="W26" s="19">
        <v>1502</v>
      </c>
      <c r="X26" s="19">
        <v>1388</v>
      </c>
      <c r="Y26" s="19">
        <v>1420</v>
      </c>
      <c r="Z26" s="19">
        <v>1329</v>
      </c>
      <c r="AA26" s="19">
        <v>1415</v>
      </c>
      <c r="AB26" s="19">
        <v>1442</v>
      </c>
      <c r="AC26" s="19">
        <v>1220</v>
      </c>
      <c r="AD26" s="19">
        <v>15768</v>
      </c>
    </row>
    <row r="27" spans="1:30" s="3" customFormat="1" x14ac:dyDescent="0.25">
      <c r="A27" s="3">
        <v>2020</v>
      </c>
      <c r="B27" s="19">
        <v>115</v>
      </c>
      <c r="C27" s="19">
        <v>119</v>
      </c>
      <c r="D27" s="19">
        <v>75</v>
      </c>
      <c r="E27" s="19">
        <v>102</v>
      </c>
      <c r="F27" s="19">
        <v>131</v>
      </c>
      <c r="G27" s="19">
        <v>227</v>
      </c>
      <c r="H27" s="19">
        <v>178</v>
      </c>
      <c r="I27" s="19">
        <v>171</v>
      </c>
      <c r="J27" s="19">
        <v>158</v>
      </c>
      <c r="K27" s="19">
        <v>134</v>
      </c>
      <c r="L27" s="19">
        <v>131</v>
      </c>
      <c r="M27" s="19">
        <v>104</v>
      </c>
      <c r="N27" s="19">
        <v>1645</v>
      </c>
      <c r="Q27" s="3">
        <v>2020</v>
      </c>
      <c r="R27" s="19">
        <v>1118</v>
      </c>
      <c r="S27" s="19">
        <v>1107</v>
      </c>
      <c r="T27" s="19">
        <v>858</v>
      </c>
      <c r="U27" s="19">
        <v>853</v>
      </c>
      <c r="V27" s="19">
        <v>1043</v>
      </c>
      <c r="W27" s="19">
        <v>1478</v>
      </c>
      <c r="X27" s="19">
        <v>1245</v>
      </c>
      <c r="Y27" s="19">
        <v>1398</v>
      </c>
      <c r="Z27" s="19">
        <v>1252</v>
      </c>
      <c r="AA27" s="19">
        <v>1234</v>
      </c>
      <c r="AB27" s="19">
        <v>1053</v>
      </c>
      <c r="AC27" s="19">
        <v>1070</v>
      </c>
      <c r="AD27" s="19">
        <v>13709</v>
      </c>
    </row>
    <row r="28" spans="1:30" x14ac:dyDescent="0.25">
      <c r="A28" s="3">
        <v>2021</v>
      </c>
      <c r="B28" s="19">
        <v>93</v>
      </c>
      <c r="C28" s="19">
        <v>72</v>
      </c>
      <c r="D28" s="19">
        <v>83</v>
      </c>
      <c r="E28" s="19">
        <v>85</v>
      </c>
      <c r="F28" s="19">
        <v>141</v>
      </c>
      <c r="G28" s="19">
        <v>226</v>
      </c>
      <c r="H28" s="19">
        <v>216</v>
      </c>
      <c r="I28" s="19">
        <v>162</v>
      </c>
      <c r="J28" s="19">
        <v>173</v>
      </c>
      <c r="K28" s="19">
        <v>167</v>
      </c>
      <c r="L28" s="19">
        <v>162</v>
      </c>
      <c r="M28" s="19">
        <v>138</v>
      </c>
      <c r="N28" s="19">
        <v>1718</v>
      </c>
      <c r="Q28" s="3">
        <v>2021</v>
      </c>
      <c r="R28" s="19">
        <v>1102</v>
      </c>
      <c r="S28" s="19">
        <v>982</v>
      </c>
      <c r="T28" s="19">
        <v>837</v>
      </c>
      <c r="U28" s="19">
        <v>884</v>
      </c>
      <c r="V28" s="19">
        <v>1101</v>
      </c>
      <c r="W28" s="19">
        <v>1484</v>
      </c>
      <c r="X28" s="19">
        <v>1476</v>
      </c>
      <c r="Y28" s="19">
        <v>1237</v>
      </c>
      <c r="Z28" s="19">
        <v>1199</v>
      </c>
      <c r="AA28" s="19">
        <v>1325</v>
      </c>
      <c r="AB28" s="19">
        <v>1300</v>
      </c>
      <c r="AC28" s="19">
        <v>1292</v>
      </c>
      <c r="AD28" s="19">
        <v>14219</v>
      </c>
    </row>
    <row r="29" spans="1:30" s="51" customFormat="1" x14ac:dyDescent="0.25">
      <c r="A29" s="3">
        <v>2022</v>
      </c>
      <c r="B29" s="19">
        <v>131</v>
      </c>
      <c r="C29" s="19">
        <v>120</v>
      </c>
      <c r="D29" s="19">
        <v>113</v>
      </c>
      <c r="E29" s="19">
        <v>127</v>
      </c>
      <c r="F29" s="19">
        <v>177</v>
      </c>
      <c r="G29" s="19">
        <v>206</v>
      </c>
      <c r="H29" s="19">
        <v>210</v>
      </c>
      <c r="I29" s="19">
        <v>222</v>
      </c>
      <c r="J29" s="19">
        <v>164</v>
      </c>
      <c r="K29" s="19">
        <v>171</v>
      </c>
      <c r="L29" s="19">
        <v>127</v>
      </c>
      <c r="M29" s="19">
        <v>123</v>
      </c>
      <c r="N29" s="19">
        <v>1891</v>
      </c>
      <c r="Q29" s="52">
        <v>2022</v>
      </c>
      <c r="R29" s="19">
        <v>868</v>
      </c>
      <c r="S29" s="19">
        <v>984</v>
      </c>
      <c r="T29" s="19">
        <v>907</v>
      </c>
      <c r="U29" s="19">
        <v>1031</v>
      </c>
      <c r="V29" s="19">
        <v>1120</v>
      </c>
      <c r="W29" s="19">
        <v>1254</v>
      </c>
      <c r="X29" s="19">
        <v>1245</v>
      </c>
      <c r="Y29" s="19">
        <v>1353</v>
      </c>
      <c r="Z29" s="19">
        <v>1204</v>
      </c>
      <c r="AA29" s="19">
        <v>1133</v>
      </c>
      <c r="AB29" s="19">
        <v>1252</v>
      </c>
      <c r="AC29" s="19">
        <v>1019</v>
      </c>
      <c r="AD29" s="19">
        <v>13370</v>
      </c>
    </row>
    <row r="30" spans="1:30" s="51" customFormat="1" x14ac:dyDescent="0.25">
      <c r="A30" s="3">
        <v>2023</v>
      </c>
      <c r="B30" s="19">
        <v>124</v>
      </c>
      <c r="C30" s="19">
        <v>123</v>
      </c>
      <c r="D30" s="19">
        <v>122</v>
      </c>
      <c r="E30" s="19">
        <v>132</v>
      </c>
      <c r="F30" s="19">
        <v>198</v>
      </c>
      <c r="G30" s="19">
        <v>204</v>
      </c>
      <c r="H30" s="19">
        <v>156</v>
      </c>
      <c r="I30" s="19">
        <v>166</v>
      </c>
      <c r="J30" s="19">
        <v>193</v>
      </c>
      <c r="K30" s="19">
        <v>136</v>
      </c>
      <c r="L30" s="19">
        <v>122</v>
      </c>
      <c r="M30" s="19">
        <v>113</v>
      </c>
      <c r="N30" s="19">
        <v>1789</v>
      </c>
      <c r="Q30" s="49">
        <v>2023</v>
      </c>
      <c r="R30" s="19">
        <v>984</v>
      </c>
      <c r="S30" s="19">
        <v>791</v>
      </c>
      <c r="T30" s="19">
        <v>1038</v>
      </c>
      <c r="U30" s="19">
        <v>938</v>
      </c>
      <c r="V30" s="19">
        <v>1143</v>
      </c>
      <c r="W30" s="19">
        <v>1252</v>
      </c>
      <c r="X30" s="19">
        <v>1055</v>
      </c>
      <c r="Y30" s="19">
        <v>1192</v>
      </c>
      <c r="Z30" s="19">
        <v>1137</v>
      </c>
      <c r="AA30" s="19">
        <v>1128</v>
      </c>
      <c r="AB30" s="19">
        <v>1206</v>
      </c>
      <c r="AC30" s="19">
        <v>1059</v>
      </c>
      <c r="AD30" s="19">
        <v>12923</v>
      </c>
    </row>
    <row r="31" spans="1:30" s="51" customFormat="1" x14ac:dyDescent="0.25">
      <c r="A31" s="3" t="s">
        <v>118</v>
      </c>
      <c r="B31" s="19">
        <v>93</v>
      </c>
      <c r="C31" s="19">
        <v>88</v>
      </c>
      <c r="D31" s="19">
        <v>93</v>
      </c>
      <c r="E31" s="19">
        <v>111</v>
      </c>
      <c r="F31" s="19">
        <v>187</v>
      </c>
      <c r="G31" s="19">
        <v>201</v>
      </c>
      <c r="H31" s="19">
        <v>167</v>
      </c>
      <c r="I31" s="19">
        <v>162</v>
      </c>
      <c r="J31" s="19">
        <v>151</v>
      </c>
      <c r="K31" s="19">
        <v>122</v>
      </c>
      <c r="L31" s="19">
        <v>118</v>
      </c>
      <c r="M31" s="19">
        <v>85</v>
      </c>
      <c r="N31" s="19">
        <v>1578</v>
      </c>
      <c r="Q31" s="49" t="s">
        <v>118</v>
      </c>
      <c r="R31" s="19">
        <v>1066</v>
      </c>
      <c r="S31" s="19">
        <v>831</v>
      </c>
      <c r="T31" s="19">
        <v>745</v>
      </c>
      <c r="U31" s="19">
        <v>840</v>
      </c>
      <c r="V31" s="19">
        <v>1304</v>
      </c>
      <c r="W31" s="19">
        <v>1233</v>
      </c>
      <c r="X31" s="19">
        <v>1031</v>
      </c>
      <c r="Y31" s="19">
        <v>1191</v>
      </c>
      <c r="Z31" s="19">
        <v>1127</v>
      </c>
      <c r="AA31" s="19">
        <v>992</v>
      </c>
      <c r="AB31" s="19">
        <v>946</v>
      </c>
      <c r="AC31" s="19">
        <v>794</v>
      </c>
      <c r="AD31" s="19">
        <v>12100</v>
      </c>
    </row>
    <row r="32" spans="1:30" x14ac:dyDescent="0.25">
      <c r="A32" s="3" t="s">
        <v>119</v>
      </c>
      <c r="B32" s="19">
        <v>86</v>
      </c>
      <c r="C32" s="19">
        <v>77</v>
      </c>
      <c r="D32" s="19"/>
      <c r="E32" s="19"/>
      <c r="F32" s="19"/>
      <c r="G32" s="19"/>
      <c r="H32" s="19"/>
      <c r="I32" s="19"/>
      <c r="J32" s="19"/>
      <c r="K32" s="19"/>
      <c r="L32" s="19"/>
      <c r="M32" s="19"/>
      <c r="N32" s="19">
        <v>163</v>
      </c>
      <c r="Q32" s="3" t="s">
        <v>119</v>
      </c>
      <c r="R32" s="19">
        <v>800</v>
      </c>
      <c r="S32" s="19">
        <v>670</v>
      </c>
      <c r="T32" s="19"/>
      <c r="U32" s="19"/>
      <c r="V32" s="19"/>
      <c r="W32" s="19"/>
      <c r="X32" s="19"/>
      <c r="Y32" s="19"/>
      <c r="Z32" s="19"/>
      <c r="AA32" s="19"/>
      <c r="AB32" s="19"/>
      <c r="AC32" s="19"/>
      <c r="AD32" s="19">
        <v>1470</v>
      </c>
    </row>
    <row r="33" spans="1:30" x14ac:dyDescent="0.25">
      <c r="A33" s="3"/>
      <c r="B33" s="19"/>
      <c r="C33" s="19"/>
      <c r="D33" s="19"/>
      <c r="E33" s="19"/>
      <c r="F33" s="19"/>
      <c r="G33" s="19"/>
      <c r="H33" s="19"/>
      <c r="I33" s="19"/>
      <c r="J33" s="19"/>
      <c r="K33" s="19"/>
      <c r="L33" s="19"/>
      <c r="M33" s="19"/>
      <c r="N33" s="19"/>
    </row>
    <row r="34" spans="1:30" s="3" customFormat="1" x14ac:dyDescent="0.25">
      <c r="A34" s="3" t="s">
        <v>14</v>
      </c>
      <c r="B34" s="3" t="s">
        <v>60</v>
      </c>
      <c r="Q34" s="3" t="s">
        <v>14</v>
      </c>
      <c r="R34" s="3" t="s">
        <v>61</v>
      </c>
    </row>
    <row r="35" spans="1:30" s="3" customFormat="1" ht="18.75" x14ac:dyDescent="0.3">
      <c r="A35" s="17" t="s">
        <v>64</v>
      </c>
      <c r="Q35" s="17" t="s">
        <v>65</v>
      </c>
    </row>
    <row r="36" spans="1:30" s="3" customFormat="1" x14ac:dyDescent="0.25">
      <c r="A36" s="3" t="s">
        <v>117</v>
      </c>
      <c r="F36"/>
      <c r="G36"/>
      <c r="H36"/>
      <c r="I36"/>
      <c r="J36"/>
      <c r="K36"/>
      <c r="L36"/>
      <c r="M36"/>
      <c r="N36"/>
      <c r="O36"/>
      <c r="Q36" s="3" t="s">
        <v>117</v>
      </c>
      <c r="V36"/>
      <c r="W36"/>
      <c r="X36"/>
      <c r="Y36"/>
      <c r="Z36"/>
      <c r="AA36"/>
      <c r="AB36"/>
      <c r="AC36"/>
      <c r="AD36"/>
    </row>
    <row r="37" spans="1:30" s="3" customFormat="1" x14ac:dyDescent="0.25">
      <c r="A37" s="27"/>
      <c r="B37" s="27" t="s">
        <v>19</v>
      </c>
      <c r="C37" s="27" t="s">
        <v>20</v>
      </c>
      <c r="D37" s="27" t="s">
        <v>21</v>
      </c>
      <c r="E37" s="27" t="s">
        <v>17</v>
      </c>
      <c r="F37"/>
      <c r="G37"/>
      <c r="H37"/>
      <c r="I37"/>
      <c r="J37"/>
      <c r="K37"/>
      <c r="L37"/>
      <c r="M37"/>
      <c r="N37"/>
      <c r="O37"/>
      <c r="Q37" s="27"/>
      <c r="R37" s="27" t="s">
        <v>19</v>
      </c>
      <c r="S37" s="27" t="s">
        <v>20</v>
      </c>
      <c r="T37" s="27" t="s">
        <v>21</v>
      </c>
      <c r="U37" s="27" t="s">
        <v>17</v>
      </c>
      <c r="V37"/>
      <c r="W37"/>
      <c r="X37"/>
      <c r="Y37"/>
      <c r="Z37"/>
      <c r="AA37"/>
      <c r="AB37"/>
      <c r="AC37"/>
      <c r="AD37"/>
    </row>
    <row r="38" spans="1:30" s="3" customFormat="1" x14ac:dyDescent="0.25">
      <c r="A38" s="3">
        <v>2003</v>
      </c>
      <c r="B38" s="19">
        <v>225</v>
      </c>
      <c r="C38" s="19">
        <v>335</v>
      </c>
      <c r="D38" s="19">
        <v>0</v>
      </c>
      <c r="E38" s="19">
        <v>560</v>
      </c>
      <c r="F38"/>
      <c r="G38"/>
      <c r="H38"/>
      <c r="I38"/>
      <c r="J38"/>
      <c r="K38"/>
      <c r="L38"/>
      <c r="M38"/>
      <c r="N38"/>
      <c r="O38"/>
      <c r="Q38" s="3">
        <v>2003</v>
      </c>
      <c r="R38" s="19">
        <v>1363</v>
      </c>
      <c r="S38" s="19">
        <v>1782</v>
      </c>
      <c r="T38" s="19">
        <v>1</v>
      </c>
      <c r="U38" s="19">
        <v>3146</v>
      </c>
      <c r="V38"/>
      <c r="W38"/>
      <c r="X38"/>
      <c r="Y38"/>
      <c r="Z38"/>
      <c r="AA38"/>
      <c r="AB38"/>
      <c r="AC38"/>
      <c r="AD38"/>
    </row>
    <row r="39" spans="1:30" s="3" customFormat="1" x14ac:dyDescent="0.25">
      <c r="A39" s="3">
        <v>2004</v>
      </c>
      <c r="B39" s="19">
        <v>245</v>
      </c>
      <c r="C39" s="19">
        <v>309</v>
      </c>
      <c r="D39" s="19">
        <v>2</v>
      </c>
      <c r="E39" s="19">
        <v>556</v>
      </c>
      <c r="F39"/>
      <c r="G39"/>
      <c r="H39"/>
      <c r="I39"/>
      <c r="J39"/>
      <c r="K39"/>
      <c r="L39"/>
      <c r="M39"/>
      <c r="N39"/>
      <c r="O39"/>
      <c r="Q39" s="3">
        <v>2004</v>
      </c>
      <c r="R39" s="19">
        <v>1451</v>
      </c>
      <c r="S39" s="19">
        <v>1766</v>
      </c>
      <c r="T39" s="19">
        <v>9</v>
      </c>
      <c r="U39" s="19">
        <v>3226</v>
      </c>
      <c r="V39"/>
      <c r="W39"/>
      <c r="X39"/>
      <c r="Y39"/>
      <c r="Z39"/>
      <c r="AA39"/>
      <c r="AB39"/>
      <c r="AC39"/>
      <c r="AD39"/>
    </row>
    <row r="40" spans="1:30" s="3" customFormat="1" x14ac:dyDescent="0.25">
      <c r="A40" s="3">
        <v>2005</v>
      </c>
      <c r="B40" s="19">
        <v>229</v>
      </c>
      <c r="C40" s="19">
        <v>287</v>
      </c>
      <c r="D40" s="19">
        <v>0</v>
      </c>
      <c r="E40" s="19">
        <v>516</v>
      </c>
      <c r="F40"/>
      <c r="G40"/>
      <c r="H40"/>
      <c r="I40"/>
      <c r="J40"/>
      <c r="K40"/>
      <c r="L40"/>
      <c r="M40"/>
      <c r="N40"/>
      <c r="O40"/>
      <c r="Q40" s="3">
        <v>2005</v>
      </c>
      <c r="R40" s="19">
        <v>1493</v>
      </c>
      <c r="S40" s="19">
        <v>1916</v>
      </c>
      <c r="T40" s="19">
        <v>8</v>
      </c>
      <c r="U40" s="19">
        <v>3417</v>
      </c>
      <c r="V40"/>
      <c r="W40"/>
      <c r="X40"/>
      <c r="Y40"/>
      <c r="Z40"/>
      <c r="AA40"/>
      <c r="AB40"/>
      <c r="AC40"/>
      <c r="AD40"/>
    </row>
    <row r="41" spans="1:30" s="3" customFormat="1" x14ac:dyDescent="0.25">
      <c r="A41" s="3">
        <v>2006</v>
      </c>
      <c r="B41" s="19">
        <v>224</v>
      </c>
      <c r="C41" s="19">
        <v>252</v>
      </c>
      <c r="D41" s="19">
        <v>2</v>
      </c>
      <c r="E41" s="19">
        <v>478</v>
      </c>
      <c r="F41"/>
      <c r="G41"/>
      <c r="H41"/>
      <c r="I41"/>
      <c r="J41"/>
      <c r="K41"/>
      <c r="L41"/>
      <c r="M41"/>
      <c r="N41"/>
      <c r="O41"/>
      <c r="Q41" s="3">
        <v>2006</v>
      </c>
      <c r="R41" s="19">
        <v>1365</v>
      </c>
      <c r="S41" s="19">
        <v>1663</v>
      </c>
      <c r="T41" s="19">
        <v>11</v>
      </c>
      <c r="U41" s="19">
        <v>3039</v>
      </c>
      <c r="V41"/>
      <c r="W41"/>
      <c r="X41"/>
      <c r="Y41"/>
      <c r="Z41"/>
      <c r="AA41"/>
      <c r="AB41"/>
      <c r="AC41"/>
      <c r="AD41"/>
    </row>
    <row r="42" spans="1:30" s="3" customFormat="1" x14ac:dyDescent="0.25">
      <c r="A42" s="3">
        <v>2007</v>
      </c>
      <c r="B42" s="19">
        <v>217</v>
      </c>
      <c r="C42" s="19">
        <v>269</v>
      </c>
      <c r="D42" s="19">
        <v>1</v>
      </c>
      <c r="E42" s="19">
        <v>487</v>
      </c>
      <c r="F42"/>
      <c r="G42"/>
      <c r="H42"/>
      <c r="I42"/>
      <c r="J42"/>
      <c r="K42"/>
      <c r="L42"/>
      <c r="M42"/>
      <c r="N42"/>
      <c r="O42"/>
      <c r="Q42" s="3">
        <v>2007</v>
      </c>
      <c r="R42" s="19">
        <v>1560</v>
      </c>
      <c r="S42" s="19">
        <v>1970</v>
      </c>
      <c r="T42" s="19">
        <v>15</v>
      </c>
      <c r="U42" s="19">
        <v>3545</v>
      </c>
      <c r="V42"/>
      <c r="W42"/>
      <c r="X42"/>
      <c r="Y42"/>
      <c r="Z42"/>
      <c r="AA42"/>
      <c r="AB42"/>
      <c r="AC42"/>
      <c r="AD42"/>
    </row>
    <row r="43" spans="1:30" s="3" customFormat="1" x14ac:dyDescent="0.25">
      <c r="A43" s="3">
        <v>2008</v>
      </c>
      <c r="B43" s="19">
        <v>183</v>
      </c>
      <c r="C43" s="19">
        <v>292</v>
      </c>
      <c r="D43" s="19">
        <v>4</v>
      </c>
      <c r="E43" s="19">
        <v>479</v>
      </c>
      <c r="F43"/>
      <c r="G43"/>
      <c r="H43"/>
      <c r="I43"/>
      <c r="J43"/>
      <c r="K43"/>
      <c r="L43"/>
      <c r="M43"/>
      <c r="N43"/>
      <c r="O43"/>
      <c r="Q43" s="3">
        <v>2008</v>
      </c>
      <c r="R43" s="19">
        <v>1407</v>
      </c>
      <c r="S43" s="19">
        <v>1735</v>
      </c>
      <c r="T43" s="19">
        <v>12</v>
      </c>
      <c r="U43" s="19">
        <v>3154</v>
      </c>
      <c r="V43"/>
      <c r="W43"/>
      <c r="X43"/>
      <c r="Y43"/>
      <c r="Z43"/>
      <c r="AA43"/>
      <c r="AB43"/>
      <c r="AC43"/>
      <c r="AD43"/>
    </row>
    <row r="44" spans="1:30" s="3" customFormat="1" x14ac:dyDescent="0.25">
      <c r="A44" s="3">
        <v>2009</v>
      </c>
      <c r="B44" s="19">
        <v>192</v>
      </c>
      <c r="C44" s="19">
        <v>246</v>
      </c>
      <c r="D44" s="19">
        <v>4</v>
      </c>
      <c r="E44" s="19">
        <v>442</v>
      </c>
      <c r="F44"/>
      <c r="G44"/>
      <c r="H44"/>
      <c r="I44"/>
      <c r="J44"/>
      <c r="K44"/>
      <c r="L44"/>
      <c r="M44"/>
      <c r="N44"/>
      <c r="O44"/>
      <c r="Q44" s="3">
        <v>2009</v>
      </c>
      <c r="R44" s="19">
        <v>1441</v>
      </c>
      <c r="S44" s="19">
        <v>1704</v>
      </c>
      <c r="T44" s="19">
        <v>11</v>
      </c>
      <c r="U44" s="19">
        <v>3156</v>
      </c>
      <c r="V44"/>
      <c r="W44"/>
      <c r="X44"/>
      <c r="Y44"/>
      <c r="Z44"/>
      <c r="AA44"/>
      <c r="AB44"/>
      <c r="AC44"/>
      <c r="AD44"/>
    </row>
    <row r="45" spans="1:30" s="3" customFormat="1" x14ac:dyDescent="0.25">
      <c r="A45" s="3">
        <v>2010</v>
      </c>
      <c r="B45" s="19">
        <v>171</v>
      </c>
      <c r="C45" s="19">
        <v>153</v>
      </c>
      <c r="D45" s="19">
        <v>4</v>
      </c>
      <c r="E45" s="19">
        <v>328</v>
      </c>
      <c r="F45"/>
      <c r="G45"/>
      <c r="H45"/>
      <c r="I45"/>
      <c r="J45"/>
      <c r="K45"/>
      <c r="L45"/>
      <c r="M45"/>
      <c r="N45"/>
      <c r="O45"/>
      <c r="Q45" s="3">
        <v>2010</v>
      </c>
      <c r="R45" s="19">
        <v>1467</v>
      </c>
      <c r="S45" s="19">
        <v>1700</v>
      </c>
      <c r="T45" s="19">
        <v>20</v>
      </c>
      <c r="U45" s="19">
        <v>3187</v>
      </c>
      <c r="V45"/>
      <c r="W45"/>
      <c r="X45"/>
      <c r="Y45"/>
      <c r="Z45"/>
      <c r="AA45"/>
      <c r="AB45"/>
      <c r="AC45"/>
      <c r="AD45"/>
    </row>
    <row r="46" spans="1:30" s="3" customFormat="1" x14ac:dyDescent="0.25">
      <c r="A46" s="3">
        <v>2011</v>
      </c>
      <c r="B46" s="19">
        <v>158</v>
      </c>
      <c r="C46" s="19">
        <v>189</v>
      </c>
      <c r="D46" s="19">
        <v>2</v>
      </c>
      <c r="E46" s="19">
        <v>349</v>
      </c>
      <c r="F46"/>
      <c r="G46"/>
      <c r="H46"/>
      <c r="I46"/>
      <c r="J46"/>
      <c r="K46"/>
      <c r="L46"/>
      <c r="M46"/>
      <c r="N46"/>
      <c r="O46"/>
      <c r="Q46" s="3">
        <v>2011</v>
      </c>
      <c r="R46" s="19">
        <v>1218</v>
      </c>
      <c r="S46" s="19">
        <v>1587</v>
      </c>
      <c r="T46" s="19">
        <v>15</v>
      </c>
      <c r="U46" s="19">
        <v>2820</v>
      </c>
      <c r="V46"/>
      <c r="W46"/>
      <c r="X46"/>
      <c r="Y46"/>
      <c r="Z46"/>
      <c r="AA46"/>
      <c r="AB46"/>
      <c r="AC46"/>
      <c r="AD46"/>
    </row>
    <row r="47" spans="1:30" s="3" customFormat="1" x14ac:dyDescent="0.25">
      <c r="A47" s="3">
        <v>2012</v>
      </c>
      <c r="B47" s="19">
        <v>168</v>
      </c>
      <c r="C47" s="19">
        <v>225</v>
      </c>
      <c r="D47" s="19">
        <v>1</v>
      </c>
      <c r="E47" s="19">
        <v>394</v>
      </c>
      <c r="F47"/>
      <c r="G47"/>
      <c r="H47"/>
      <c r="I47"/>
      <c r="J47"/>
      <c r="K47"/>
      <c r="L47"/>
      <c r="M47"/>
      <c r="N47"/>
      <c r="O47"/>
      <c r="Q47" s="3">
        <v>2012</v>
      </c>
      <c r="R47" s="19">
        <v>1389</v>
      </c>
      <c r="S47" s="19">
        <v>1747</v>
      </c>
      <c r="T47" s="19">
        <v>13</v>
      </c>
      <c r="U47" s="19">
        <v>3149</v>
      </c>
      <c r="V47"/>
      <c r="W47"/>
      <c r="X47"/>
      <c r="Y47"/>
      <c r="Z47"/>
      <c r="AA47"/>
      <c r="AB47"/>
      <c r="AC47"/>
      <c r="AD47"/>
    </row>
    <row r="48" spans="1:30" s="3" customFormat="1" x14ac:dyDescent="0.25">
      <c r="A48" s="3">
        <v>2013</v>
      </c>
      <c r="B48" s="19">
        <v>159</v>
      </c>
      <c r="C48" s="19">
        <v>209</v>
      </c>
      <c r="D48" s="19">
        <v>1</v>
      </c>
      <c r="E48" s="19">
        <v>369</v>
      </c>
      <c r="F48"/>
      <c r="G48"/>
      <c r="H48"/>
      <c r="I48"/>
      <c r="J48"/>
      <c r="K48"/>
      <c r="L48"/>
      <c r="M48"/>
      <c r="N48"/>
      <c r="O48"/>
      <c r="Q48" s="3">
        <v>2013</v>
      </c>
      <c r="R48" s="19">
        <v>1156</v>
      </c>
      <c r="S48" s="19">
        <v>1531</v>
      </c>
      <c r="T48" s="19">
        <v>11</v>
      </c>
      <c r="U48" s="19">
        <v>2698</v>
      </c>
      <c r="V48"/>
      <c r="W48"/>
      <c r="X48"/>
      <c r="Y48"/>
      <c r="Z48"/>
      <c r="AA48"/>
      <c r="AB48"/>
      <c r="AC48"/>
      <c r="AD48"/>
    </row>
    <row r="49" spans="1:32" s="3" customFormat="1" x14ac:dyDescent="0.25">
      <c r="A49" s="3">
        <v>2014</v>
      </c>
      <c r="B49" s="19">
        <v>108</v>
      </c>
      <c r="C49" s="19">
        <v>159</v>
      </c>
      <c r="D49" s="19">
        <v>1</v>
      </c>
      <c r="E49" s="19">
        <v>268</v>
      </c>
      <c r="F49"/>
      <c r="G49"/>
      <c r="H49"/>
      <c r="I49"/>
      <c r="J49"/>
      <c r="K49"/>
      <c r="L49"/>
      <c r="M49"/>
      <c r="N49"/>
      <c r="O49"/>
      <c r="Q49" s="3">
        <v>2014</v>
      </c>
      <c r="R49" s="19">
        <v>922</v>
      </c>
      <c r="S49" s="19">
        <v>1156</v>
      </c>
      <c r="T49" s="19">
        <v>17</v>
      </c>
      <c r="U49" s="19">
        <v>2095</v>
      </c>
      <c r="V49"/>
      <c r="W49"/>
      <c r="X49"/>
      <c r="Y49"/>
      <c r="Z49"/>
      <c r="AA49"/>
      <c r="AB49"/>
      <c r="AC49"/>
      <c r="AD49"/>
    </row>
    <row r="50" spans="1:32" s="3" customFormat="1" x14ac:dyDescent="0.25">
      <c r="A50" s="3">
        <v>2015</v>
      </c>
      <c r="B50" s="19">
        <v>143</v>
      </c>
      <c r="C50" s="19">
        <v>169</v>
      </c>
      <c r="D50" s="19">
        <v>1</v>
      </c>
      <c r="E50" s="19">
        <v>313</v>
      </c>
      <c r="F50"/>
      <c r="G50"/>
      <c r="H50"/>
      <c r="I50"/>
      <c r="J50"/>
      <c r="K50"/>
      <c r="L50"/>
      <c r="M50"/>
      <c r="N50"/>
      <c r="O50"/>
      <c r="Q50" s="3">
        <v>2015</v>
      </c>
      <c r="R50" s="19">
        <v>1150</v>
      </c>
      <c r="S50" s="19">
        <v>1399</v>
      </c>
      <c r="T50" s="19">
        <v>17</v>
      </c>
      <c r="U50" s="19">
        <v>2566</v>
      </c>
      <c r="V50"/>
      <c r="W50"/>
      <c r="X50"/>
      <c r="Y50"/>
      <c r="Z50"/>
      <c r="AA50"/>
      <c r="AB50"/>
      <c r="AC50"/>
      <c r="AD50"/>
    </row>
    <row r="51" spans="1:32" s="3" customFormat="1" x14ac:dyDescent="0.25">
      <c r="A51" s="3">
        <v>2016</v>
      </c>
      <c r="B51" s="19">
        <v>120</v>
      </c>
      <c r="C51" s="19">
        <v>181</v>
      </c>
      <c r="D51" s="19">
        <v>1</v>
      </c>
      <c r="E51" s="19">
        <v>302</v>
      </c>
      <c r="F51"/>
      <c r="G51"/>
      <c r="H51"/>
      <c r="I51"/>
      <c r="J51"/>
      <c r="K51"/>
      <c r="L51"/>
      <c r="M51"/>
      <c r="N51"/>
      <c r="O51"/>
      <c r="Q51" s="3">
        <v>2016</v>
      </c>
      <c r="R51" s="19">
        <v>1218</v>
      </c>
      <c r="S51" s="19">
        <v>1476</v>
      </c>
      <c r="T51" s="19">
        <v>18</v>
      </c>
      <c r="U51" s="19">
        <v>2712</v>
      </c>
      <c r="V51"/>
      <c r="W51"/>
      <c r="X51"/>
      <c r="Y51"/>
      <c r="Z51"/>
      <c r="AA51"/>
      <c r="AB51"/>
      <c r="AC51"/>
      <c r="AD51"/>
    </row>
    <row r="52" spans="1:32" s="3" customFormat="1" x14ac:dyDescent="0.25">
      <c r="A52" s="3">
        <v>2017</v>
      </c>
      <c r="B52" s="19">
        <v>125</v>
      </c>
      <c r="C52" s="19">
        <v>189</v>
      </c>
      <c r="D52" s="19">
        <v>0</v>
      </c>
      <c r="E52" s="19">
        <v>314</v>
      </c>
      <c r="F52"/>
      <c r="G52"/>
      <c r="H52"/>
      <c r="I52"/>
      <c r="J52"/>
      <c r="K52"/>
      <c r="L52"/>
      <c r="M52"/>
      <c r="N52"/>
      <c r="O52"/>
      <c r="Q52" s="3">
        <v>2017</v>
      </c>
      <c r="R52" s="19">
        <v>1143</v>
      </c>
      <c r="S52" s="19">
        <v>1470</v>
      </c>
      <c r="T52" s="19">
        <v>14</v>
      </c>
      <c r="U52" s="19">
        <v>2627</v>
      </c>
      <c r="V52"/>
      <c r="W52"/>
      <c r="X52"/>
      <c r="Y52"/>
      <c r="Z52"/>
      <c r="AA52"/>
      <c r="AB52"/>
      <c r="AC52"/>
      <c r="AD52"/>
    </row>
    <row r="53" spans="1:32" s="3" customFormat="1" x14ac:dyDescent="0.25">
      <c r="A53" s="3">
        <v>2018</v>
      </c>
      <c r="B53" s="19">
        <v>109</v>
      </c>
      <c r="C53" s="19">
        <v>160</v>
      </c>
      <c r="D53" s="19">
        <v>2</v>
      </c>
      <c r="E53" s="19">
        <v>271</v>
      </c>
      <c r="F53"/>
      <c r="G53"/>
      <c r="H53"/>
      <c r="I53"/>
      <c r="J53"/>
      <c r="K53"/>
      <c r="L53"/>
      <c r="M53"/>
      <c r="N53"/>
      <c r="O53"/>
      <c r="Q53" s="3">
        <v>2018</v>
      </c>
      <c r="R53" s="19">
        <v>1200</v>
      </c>
      <c r="S53" s="19">
        <v>1393</v>
      </c>
      <c r="T53" s="19">
        <v>6</v>
      </c>
      <c r="U53" s="19">
        <v>2599</v>
      </c>
      <c r="V53"/>
      <c r="W53"/>
      <c r="X53"/>
      <c r="Y53"/>
      <c r="Z53"/>
      <c r="AA53"/>
      <c r="AB53"/>
      <c r="AC53"/>
      <c r="AD53"/>
    </row>
    <row r="54" spans="1:32" s="3" customFormat="1" x14ac:dyDescent="0.25">
      <c r="A54" s="3">
        <v>2019</v>
      </c>
      <c r="B54" s="19">
        <v>104</v>
      </c>
      <c r="C54" s="19">
        <v>154</v>
      </c>
      <c r="D54" s="19">
        <v>1</v>
      </c>
      <c r="E54" s="19">
        <v>259</v>
      </c>
      <c r="F54"/>
      <c r="G54"/>
      <c r="H54"/>
      <c r="I54"/>
      <c r="J54"/>
      <c r="K54"/>
      <c r="L54"/>
      <c r="M54"/>
      <c r="N54"/>
      <c r="O54"/>
      <c r="Q54" s="3">
        <v>2019</v>
      </c>
      <c r="R54" s="19">
        <v>1140</v>
      </c>
      <c r="S54" s="19">
        <v>1394</v>
      </c>
      <c r="T54" s="19">
        <v>9</v>
      </c>
      <c r="U54" s="19">
        <v>2543</v>
      </c>
      <c r="V54"/>
      <c r="W54"/>
      <c r="X54"/>
      <c r="Y54"/>
      <c r="Z54"/>
      <c r="AA54"/>
      <c r="AB54"/>
      <c r="AC54"/>
      <c r="AD54"/>
    </row>
    <row r="55" spans="1:32" s="3" customFormat="1" x14ac:dyDescent="0.25">
      <c r="A55" s="3">
        <v>2020</v>
      </c>
      <c r="B55" s="19">
        <v>87</v>
      </c>
      <c r="C55" s="19">
        <v>145</v>
      </c>
      <c r="D55" s="19">
        <v>2</v>
      </c>
      <c r="E55" s="19">
        <v>234</v>
      </c>
      <c r="F55"/>
      <c r="G55"/>
      <c r="H55"/>
      <c r="I55"/>
      <c r="J55"/>
      <c r="K55"/>
      <c r="L55"/>
      <c r="M55"/>
      <c r="N55"/>
      <c r="O55"/>
      <c r="Q55" s="3">
        <v>2020</v>
      </c>
      <c r="R55" s="19">
        <v>1015</v>
      </c>
      <c r="S55" s="19">
        <v>1201</v>
      </c>
      <c r="T55" s="19">
        <v>9</v>
      </c>
      <c r="U55" s="19">
        <v>2225</v>
      </c>
      <c r="V55"/>
      <c r="W55"/>
      <c r="X55"/>
      <c r="Y55"/>
      <c r="Z55"/>
      <c r="AA55"/>
      <c r="AB55"/>
      <c r="AC55"/>
      <c r="AD55"/>
    </row>
    <row r="56" spans="1:32" x14ac:dyDescent="0.25">
      <c r="A56" s="3">
        <v>2021</v>
      </c>
      <c r="B56" s="19">
        <v>55</v>
      </c>
      <c r="C56" s="19">
        <v>108</v>
      </c>
      <c r="D56" s="19">
        <v>2</v>
      </c>
      <c r="E56" s="19">
        <v>165</v>
      </c>
      <c r="Q56" s="3">
        <v>2021</v>
      </c>
      <c r="R56" s="19">
        <v>893</v>
      </c>
      <c r="S56" s="19">
        <v>1178</v>
      </c>
      <c r="T56" s="19">
        <v>13</v>
      </c>
      <c r="U56" s="19">
        <v>2084</v>
      </c>
    </row>
    <row r="57" spans="1:32" s="51" customFormat="1" x14ac:dyDescent="0.25">
      <c r="A57" s="3">
        <v>2022</v>
      </c>
      <c r="B57" s="19">
        <v>102</v>
      </c>
      <c r="C57" s="19">
        <v>148</v>
      </c>
      <c r="D57" s="19">
        <v>1</v>
      </c>
      <c r="E57" s="19">
        <v>251</v>
      </c>
      <c r="Q57" s="3">
        <v>2022</v>
      </c>
      <c r="R57" s="19">
        <v>845</v>
      </c>
      <c r="S57" s="19">
        <v>995</v>
      </c>
      <c r="T57" s="19">
        <v>12</v>
      </c>
      <c r="U57" s="19">
        <v>1852</v>
      </c>
    </row>
    <row r="58" spans="1:32" s="51" customFormat="1" x14ac:dyDescent="0.25">
      <c r="A58" s="3">
        <v>2023</v>
      </c>
      <c r="B58" s="19">
        <v>100</v>
      </c>
      <c r="C58" s="19">
        <v>145</v>
      </c>
      <c r="D58" s="19">
        <v>2</v>
      </c>
      <c r="E58" s="19">
        <v>247</v>
      </c>
      <c r="Q58" s="3">
        <v>2023</v>
      </c>
      <c r="R58" s="19">
        <v>755</v>
      </c>
      <c r="S58" s="19">
        <v>1014</v>
      </c>
      <c r="T58" s="19">
        <v>6</v>
      </c>
      <c r="U58" s="19">
        <v>1775</v>
      </c>
    </row>
    <row r="59" spans="1:32" x14ac:dyDescent="0.25">
      <c r="A59" s="3" t="s">
        <v>118</v>
      </c>
      <c r="B59" s="19">
        <v>80</v>
      </c>
      <c r="C59" s="19">
        <v>100</v>
      </c>
      <c r="D59" s="19">
        <v>1</v>
      </c>
      <c r="E59" s="19">
        <v>181</v>
      </c>
      <c r="Q59" s="49" t="s">
        <v>118</v>
      </c>
      <c r="R59" s="19">
        <v>835</v>
      </c>
      <c r="S59" s="19">
        <v>1057</v>
      </c>
      <c r="T59" s="19">
        <v>5</v>
      </c>
      <c r="U59" s="19">
        <v>1897</v>
      </c>
    </row>
    <row r="60" spans="1:32" x14ac:dyDescent="0.25">
      <c r="A60" s="3" t="s">
        <v>119</v>
      </c>
      <c r="B60" s="19">
        <v>68</v>
      </c>
      <c r="C60" s="19">
        <v>94</v>
      </c>
      <c r="D60" s="19">
        <v>1</v>
      </c>
      <c r="E60" s="19">
        <v>163</v>
      </c>
      <c r="Q60" s="3" t="s">
        <v>119</v>
      </c>
      <c r="R60" s="19">
        <v>630</v>
      </c>
      <c r="S60" s="19">
        <v>836</v>
      </c>
      <c r="T60" s="19">
        <v>4</v>
      </c>
      <c r="U60" s="19">
        <v>1470</v>
      </c>
    </row>
    <row r="61" spans="1:32" x14ac:dyDescent="0.25">
      <c r="A61" s="3"/>
      <c r="B61" s="19"/>
      <c r="C61" s="19"/>
      <c r="D61" s="19"/>
      <c r="E61" s="19"/>
      <c r="Q61" s="49"/>
    </row>
    <row r="62" spans="1:32" s="3" customFormat="1" x14ac:dyDescent="0.25">
      <c r="A62" s="3" t="s">
        <v>14</v>
      </c>
      <c r="B62" s="3" t="s">
        <v>60</v>
      </c>
      <c r="Q62" s="3" t="s">
        <v>14</v>
      </c>
      <c r="R62" s="3" t="s">
        <v>61</v>
      </c>
    </row>
    <row r="63" spans="1:32" s="3" customFormat="1" ht="18.75" x14ac:dyDescent="0.3">
      <c r="A63" s="17" t="s">
        <v>66</v>
      </c>
      <c r="Q63" s="17" t="s">
        <v>67</v>
      </c>
    </row>
    <row r="64" spans="1:32" s="3" customFormat="1" x14ac:dyDescent="0.25">
      <c r="A64" s="3" t="s">
        <v>117</v>
      </c>
      <c r="O64"/>
      <c r="P64"/>
      <c r="Q64" s="3" t="s">
        <v>117</v>
      </c>
      <c r="AE64"/>
      <c r="AF64"/>
    </row>
    <row r="65" spans="1:32" s="3" customFormat="1" x14ac:dyDescent="0.25">
      <c r="A65" s="27"/>
      <c r="B65" s="27" t="s">
        <v>23</v>
      </c>
      <c r="C65" s="27" t="s">
        <v>24</v>
      </c>
      <c r="D65" s="27" t="s">
        <v>25</v>
      </c>
      <c r="E65" s="27" t="s">
        <v>26</v>
      </c>
      <c r="F65" s="27" t="s">
        <v>27</v>
      </c>
      <c r="G65" s="27" t="s">
        <v>28</v>
      </c>
      <c r="H65" s="27" t="s">
        <v>29</v>
      </c>
      <c r="I65" s="27" t="s">
        <v>30</v>
      </c>
      <c r="J65" s="27" t="s">
        <v>31</v>
      </c>
      <c r="K65" s="27" t="s">
        <v>32</v>
      </c>
      <c r="L65" s="27" t="s">
        <v>33</v>
      </c>
      <c r="M65" s="27" t="s">
        <v>34</v>
      </c>
      <c r="N65" s="27" t="s">
        <v>17</v>
      </c>
      <c r="O65"/>
      <c r="P65"/>
      <c r="Q65" s="27"/>
      <c r="R65" s="27" t="s">
        <v>23</v>
      </c>
      <c r="S65" s="27" t="s">
        <v>24</v>
      </c>
      <c r="T65" s="27" t="s">
        <v>25</v>
      </c>
      <c r="U65" s="27" t="s">
        <v>26</v>
      </c>
      <c r="V65" s="27" t="s">
        <v>27</v>
      </c>
      <c r="W65" s="27" t="s">
        <v>28</v>
      </c>
      <c r="X65" s="27" t="s">
        <v>29</v>
      </c>
      <c r="Y65" s="27" t="s">
        <v>30</v>
      </c>
      <c r="Z65" s="27" t="s">
        <v>31</v>
      </c>
      <c r="AA65" s="27" t="s">
        <v>32</v>
      </c>
      <c r="AB65" s="27" t="s">
        <v>33</v>
      </c>
      <c r="AC65" s="27" t="s">
        <v>34</v>
      </c>
      <c r="AD65" s="27" t="s">
        <v>17</v>
      </c>
      <c r="AE65"/>
      <c r="AF65"/>
    </row>
    <row r="66" spans="1:32" s="3" customFormat="1" x14ac:dyDescent="0.25">
      <c r="A66" s="3">
        <v>2003</v>
      </c>
      <c r="B66" s="19">
        <v>7</v>
      </c>
      <c r="C66" s="19">
        <v>31</v>
      </c>
      <c r="D66" s="19">
        <v>12</v>
      </c>
      <c r="E66" s="19">
        <v>20</v>
      </c>
      <c r="F66" s="19">
        <v>73</v>
      </c>
      <c r="G66" s="19">
        <v>112</v>
      </c>
      <c r="H66" s="19">
        <v>98</v>
      </c>
      <c r="I66" s="19">
        <v>64</v>
      </c>
      <c r="J66" s="19">
        <v>56</v>
      </c>
      <c r="K66" s="19">
        <v>47</v>
      </c>
      <c r="L66" s="19">
        <v>40</v>
      </c>
      <c r="M66" s="19">
        <v>0</v>
      </c>
      <c r="N66" s="19">
        <v>560</v>
      </c>
      <c r="P66"/>
      <c r="Q66" s="3">
        <v>2003</v>
      </c>
      <c r="R66" s="19">
        <v>51</v>
      </c>
      <c r="S66" s="19">
        <v>142</v>
      </c>
      <c r="T66" s="19">
        <v>115</v>
      </c>
      <c r="U66" s="19">
        <v>180</v>
      </c>
      <c r="V66" s="19">
        <v>396</v>
      </c>
      <c r="W66" s="19">
        <v>674</v>
      </c>
      <c r="X66" s="19">
        <v>626</v>
      </c>
      <c r="Y66" s="19">
        <v>429</v>
      </c>
      <c r="Z66" s="19">
        <v>312</v>
      </c>
      <c r="AA66" s="19">
        <v>134</v>
      </c>
      <c r="AB66" s="19">
        <v>85</v>
      </c>
      <c r="AC66" s="19">
        <v>2</v>
      </c>
      <c r="AD66" s="19">
        <v>3146</v>
      </c>
      <c r="AE66"/>
      <c r="AF66"/>
    </row>
    <row r="67" spans="1:32" s="3" customFormat="1" x14ac:dyDescent="0.25">
      <c r="A67" s="3">
        <v>2004</v>
      </c>
      <c r="B67" s="19">
        <v>7</v>
      </c>
      <c r="C67" s="19">
        <v>24</v>
      </c>
      <c r="D67" s="19">
        <v>28</v>
      </c>
      <c r="E67" s="19">
        <v>38</v>
      </c>
      <c r="F67" s="19">
        <v>60</v>
      </c>
      <c r="G67" s="19">
        <v>90</v>
      </c>
      <c r="H67" s="19">
        <v>94</v>
      </c>
      <c r="I67" s="19">
        <v>81</v>
      </c>
      <c r="J67" s="19">
        <v>62</v>
      </c>
      <c r="K67" s="19">
        <v>38</v>
      </c>
      <c r="L67" s="19">
        <v>32</v>
      </c>
      <c r="M67" s="19">
        <v>2</v>
      </c>
      <c r="N67" s="19">
        <v>556</v>
      </c>
      <c r="P67"/>
      <c r="Q67" s="3">
        <v>2004</v>
      </c>
      <c r="R67" s="19">
        <v>39</v>
      </c>
      <c r="S67" s="19">
        <v>120</v>
      </c>
      <c r="T67" s="19">
        <v>116</v>
      </c>
      <c r="U67" s="19">
        <v>221</v>
      </c>
      <c r="V67" s="19">
        <v>442</v>
      </c>
      <c r="W67" s="19">
        <v>688</v>
      </c>
      <c r="X67" s="19">
        <v>580</v>
      </c>
      <c r="Y67" s="19">
        <v>401</v>
      </c>
      <c r="Z67" s="19">
        <v>351</v>
      </c>
      <c r="AA67" s="19">
        <v>145</v>
      </c>
      <c r="AB67" s="19">
        <v>114</v>
      </c>
      <c r="AC67" s="19">
        <v>9</v>
      </c>
      <c r="AD67" s="19">
        <v>3226</v>
      </c>
      <c r="AE67"/>
      <c r="AF67"/>
    </row>
    <row r="68" spans="1:32" s="3" customFormat="1" x14ac:dyDescent="0.25">
      <c r="A68" s="3">
        <v>2005</v>
      </c>
      <c r="B68" s="19">
        <v>3</v>
      </c>
      <c r="C68" s="19">
        <v>27</v>
      </c>
      <c r="D68" s="19">
        <v>29</v>
      </c>
      <c r="E68" s="19">
        <v>23</v>
      </c>
      <c r="F68" s="19">
        <v>67</v>
      </c>
      <c r="G68" s="19">
        <v>89</v>
      </c>
      <c r="H68" s="19">
        <v>82</v>
      </c>
      <c r="I68" s="19">
        <v>71</v>
      </c>
      <c r="J68" s="19">
        <v>68</v>
      </c>
      <c r="K68" s="19">
        <v>34</v>
      </c>
      <c r="L68" s="19">
        <v>22</v>
      </c>
      <c r="M68" s="19">
        <v>1</v>
      </c>
      <c r="N68" s="19">
        <v>516</v>
      </c>
      <c r="P68"/>
      <c r="Q68" s="3">
        <v>2005</v>
      </c>
      <c r="R68" s="19">
        <v>60</v>
      </c>
      <c r="S68" s="19">
        <v>156</v>
      </c>
      <c r="T68" s="19">
        <v>168</v>
      </c>
      <c r="U68" s="19">
        <v>224</v>
      </c>
      <c r="V68" s="19">
        <v>434</v>
      </c>
      <c r="W68" s="19">
        <v>707</v>
      </c>
      <c r="X68" s="19">
        <v>580</v>
      </c>
      <c r="Y68" s="19">
        <v>466</v>
      </c>
      <c r="Z68" s="19">
        <v>343</v>
      </c>
      <c r="AA68" s="19">
        <v>157</v>
      </c>
      <c r="AB68" s="19">
        <v>112</v>
      </c>
      <c r="AC68" s="19">
        <v>10</v>
      </c>
      <c r="AD68" s="19">
        <v>3417</v>
      </c>
      <c r="AE68"/>
      <c r="AF68"/>
    </row>
    <row r="69" spans="1:32" s="3" customFormat="1" x14ac:dyDescent="0.25">
      <c r="A69" s="3">
        <v>2006</v>
      </c>
      <c r="B69" s="19">
        <v>8</v>
      </c>
      <c r="C69" s="19">
        <v>16</v>
      </c>
      <c r="D69" s="19">
        <v>17</v>
      </c>
      <c r="E69" s="19">
        <v>26</v>
      </c>
      <c r="F69" s="19">
        <v>63</v>
      </c>
      <c r="G69" s="19">
        <v>80</v>
      </c>
      <c r="H69" s="19">
        <v>88</v>
      </c>
      <c r="I69" s="19">
        <v>73</v>
      </c>
      <c r="J69" s="19">
        <v>49</v>
      </c>
      <c r="K69" s="19">
        <v>27</v>
      </c>
      <c r="L69" s="19">
        <v>29</v>
      </c>
      <c r="M69" s="19">
        <v>2</v>
      </c>
      <c r="N69" s="19">
        <v>478</v>
      </c>
      <c r="P69"/>
      <c r="Q69" s="3">
        <v>2006</v>
      </c>
      <c r="R69" s="19">
        <v>58</v>
      </c>
      <c r="S69" s="19">
        <v>134</v>
      </c>
      <c r="T69" s="19">
        <v>124</v>
      </c>
      <c r="U69" s="19">
        <v>191</v>
      </c>
      <c r="V69" s="19">
        <v>411</v>
      </c>
      <c r="W69" s="19">
        <v>619</v>
      </c>
      <c r="X69" s="19">
        <v>563</v>
      </c>
      <c r="Y69" s="19">
        <v>372</v>
      </c>
      <c r="Z69" s="19">
        <v>317</v>
      </c>
      <c r="AA69" s="19">
        <v>128</v>
      </c>
      <c r="AB69" s="19">
        <v>110</v>
      </c>
      <c r="AC69" s="19">
        <v>12</v>
      </c>
      <c r="AD69" s="19">
        <v>3039</v>
      </c>
      <c r="AE69"/>
      <c r="AF69"/>
    </row>
    <row r="70" spans="1:32" s="3" customFormat="1" x14ac:dyDescent="0.25">
      <c r="A70" s="3">
        <v>2007</v>
      </c>
      <c r="B70" s="19">
        <v>5</v>
      </c>
      <c r="C70" s="19">
        <v>13</v>
      </c>
      <c r="D70" s="19">
        <v>22</v>
      </c>
      <c r="E70" s="19">
        <v>32</v>
      </c>
      <c r="F70" s="19">
        <v>60</v>
      </c>
      <c r="G70" s="19">
        <v>99</v>
      </c>
      <c r="H70" s="19">
        <v>92</v>
      </c>
      <c r="I70" s="19">
        <v>54</v>
      </c>
      <c r="J70" s="19">
        <v>34</v>
      </c>
      <c r="K70" s="19">
        <v>38</v>
      </c>
      <c r="L70" s="19">
        <v>35</v>
      </c>
      <c r="M70" s="19">
        <v>3</v>
      </c>
      <c r="N70" s="19">
        <v>487</v>
      </c>
      <c r="P70"/>
      <c r="Q70" s="3">
        <v>2007</v>
      </c>
      <c r="R70" s="19">
        <v>57</v>
      </c>
      <c r="S70" s="19">
        <v>127</v>
      </c>
      <c r="T70" s="19">
        <v>121</v>
      </c>
      <c r="U70" s="19">
        <v>276</v>
      </c>
      <c r="V70" s="19">
        <v>463</v>
      </c>
      <c r="W70" s="19">
        <v>665</v>
      </c>
      <c r="X70" s="19">
        <v>674</v>
      </c>
      <c r="Y70" s="19">
        <v>453</v>
      </c>
      <c r="Z70" s="19">
        <v>393</v>
      </c>
      <c r="AA70" s="19">
        <v>157</v>
      </c>
      <c r="AB70" s="19">
        <v>135</v>
      </c>
      <c r="AC70" s="19">
        <v>24</v>
      </c>
      <c r="AD70" s="19">
        <v>3545</v>
      </c>
      <c r="AE70"/>
      <c r="AF70"/>
    </row>
    <row r="71" spans="1:32" s="3" customFormat="1" x14ac:dyDescent="0.25">
      <c r="A71" s="3">
        <v>2008</v>
      </c>
      <c r="B71" s="19">
        <v>5</v>
      </c>
      <c r="C71" s="19">
        <v>13</v>
      </c>
      <c r="D71" s="19">
        <v>24</v>
      </c>
      <c r="E71" s="19">
        <v>28</v>
      </c>
      <c r="F71" s="19">
        <v>81</v>
      </c>
      <c r="G71" s="19">
        <v>87</v>
      </c>
      <c r="H71" s="19">
        <v>80</v>
      </c>
      <c r="I71" s="19">
        <v>55</v>
      </c>
      <c r="J71" s="19">
        <v>51</v>
      </c>
      <c r="K71" s="19">
        <v>29</v>
      </c>
      <c r="L71" s="19">
        <v>22</v>
      </c>
      <c r="M71" s="19">
        <v>4</v>
      </c>
      <c r="N71" s="19">
        <v>479</v>
      </c>
      <c r="P71"/>
      <c r="Q71" s="3">
        <v>2008</v>
      </c>
      <c r="R71" s="19">
        <v>50</v>
      </c>
      <c r="S71" s="19">
        <v>133</v>
      </c>
      <c r="T71" s="19">
        <v>159</v>
      </c>
      <c r="U71" s="19">
        <v>246</v>
      </c>
      <c r="V71" s="19">
        <v>413</v>
      </c>
      <c r="W71" s="19">
        <v>586</v>
      </c>
      <c r="X71" s="19">
        <v>566</v>
      </c>
      <c r="Y71" s="19">
        <v>412</v>
      </c>
      <c r="Z71" s="19">
        <v>281</v>
      </c>
      <c r="AA71" s="19">
        <v>159</v>
      </c>
      <c r="AB71" s="19">
        <v>130</v>
      </c>
      <c r="AC71" s="19">
        <v>19</v>
      </c>
      <c r="AD71" s="19">
        <v>3154</v>
      </c>
      <c r="AE71"/>
      <c r="AF71"/>
    </row>
    <row r="72" spans="1:32" s="3" customFormat="1" x14ac:dyDescent="0.25">
      <c r="A72" s="3">
        <v>2009</v>
      </c>
      <c r="B72" s="19">
        <v>3</v>
      </c>
      <c r="C72" s="19">
        <v>9</v>
      </c>
      <c r="D72" s="19">
        <v>29</v>
      </c>
      <c r="E72" s="19">
        <v>33</v>
      </c>
      <c r="F72" s="19">
        <v>43</v>
      </c>
      <c r="G72" s="19">
        <v>72</v>
      </c>
      <c r="H72" s="19">
        <v>84</v>
      </c>
      <c r="I72" s="19">
        <v>66</v>
      </c>
      <c r="J72" s="19">
        <v>44</v>
      </c>
      <c r="K72" s="19">
        <v>28</v>
      </c>
      <c r="L72" s="19">
        <v>27</v>
      </c>
      <c r="M72" s="19">
        <v>4</v>
      </c>
      <c r="N72" s="19">
        <v>442</v>
      </c>
      <c r="P72"/>
      <c r="Q72" s="3">
        <v>2009</v>
      </c>
      <c r="R72" s="19">
        <v>67</v>
      </c>
      <c r="S72" s="19">
        <v>117</v>
      </c>
      <c r="T72" s="19">
        <v>124</v>
      </c>
      <c r="U72" s="19">
        <v>211</v>
      </c>
      <c r="V72" s="19">
        <v>431</v>
      </c>
      <c r="W72" s="19">
        <v>663</v>
      </c>
      <c r="X72" s="19">
        <v>556</v>
      </c>
      <c r="Y72" s="19">
        <v>418</v>
      </c>
      <c r="Z72" s="19">
        <v>308</v>
      </c>
      <c r="AA72" s="19">
        <v>130</v>
      </c>
      <c r="AB72" s="19">
        <v>114</v>
      </c>
      <c r="AC72" s="19">
        <v>17</v>
      </c>
      <c r="AD72" s="19">
        <v>3156</v>
      </c>
      <c r="AE72"/>
      <c r="AF72"/>
    </row>
    <row r="73" spans="1:32" s="3" customFormat="1" x14ac:dyDescent="0.25">
      <c r="A73" s="3">
        <v>2010</v>
      </c>
      <c r="B73" s="19">
        <v>8</v>
      </c>
      <c r="C73" s="19">
        <v>5</v>
      </c>
      <c r="D73" s="19">
        <v>16</v>
      </c>
      <c r="E73" s="19">
        <v>33</v>
      </c>
      <c r="F73" s="19">
        <v>48</v>
      </c>
      <c r="G73" s="19">
        <v>43</v>
      </c>
      <c r="H73" s="19">
        <v>48</v>
      </c>
      <c r="I73" s="19">
        <v>44</v>
      </c>
      <c r="J73" s="19">
        <v>38</v>
      </c>
      <c r="K73" s="19">
        <v>22</v>
      </c>
      <c r="L73" s="19">
        <v>20</v>
      </c>
      <c r="M73" s="19">
        <v>3</v>
      </c>
      <c r="N73" s="19">
        <v>328</v>
      </c>
      <c r="P73"/>
      <c r="Q73" s="3">
        <v>2010</v>
      </c>
      <c r="R73" s="19">
        <v>52</v>
      </c>
      <c r="S73" s="19">
        <v>103</v>
      </c>
      <c r="T73" s="19">
        <v>112</v>
      </c>
      <c r="U73" s="19">
        <v>206</v>
      </c>
      <c r="V73" s="19">
        <v>441</v>
      </c>
      <c r="W73" s="19">
        <v>651</v>
      </c>
      <c r="X73" s="19">
        <v>593</v>
      </c>
      <c r="Y73" s="19">
        <v>486</v>
      </c>
      <c r="Z73" s="19">
        <v>310</v>
      </c>
      <c r="AA73" s="19">
        <v>135</v>
      </c>
      <c r="AB73" s="19">
        <v>76</v>
      </c>
      <c r="AC73" s="19">
        <v>22</v>
      </c>
      <c r="AD73" s="19">
        <v>3187</v>
      </c>
      <c r="AE73"/>
      <c r="AF73"/>
    </row>
    <row r="74" spans="1:32" s="3" customFormat="1" x14ac:dyDescent="0.25">
      <c r="A74" s="3">
        <v>2011</v>
      </c>
      <c r="B74" s="19">
        <v>6</v>
      </c>
      <c r="C74" s="19">
        <v>3</v>
      </c>
      <c r="D74" s="19">
        <v>7</v>
      </c>
      <c r="E74" s="19">
        <v>30</v>
      </c>
      <c r="F74" s="19">
        <v>50</v>
      </c>
      <c r="G74" s="19">
        <v>55</v>
      </c>
      <c r="H74" s="19">
        <v>47</v>
      </c>
      <c r="I74" s="19">
        <v>46</v>
      </c>
      <c r="J74" s="19">
        <v>51</v>
      </c>
      <c r="K74" s="19">
        <v>32</v>
      </c>
      <c r="L74" s="19">
        <v>20</v>
      </c>
      <c r="M74" s="19">
        <v>2</v>
      </c>
      <c r="N74" s="19">
        <v>349</v>
      </c>
      <c r="P74"/>
      <c r="Q74" s="3">
        <v>2011</v>
      </c>
      <c r="R74" s="19">
        <v>57</v>
      </c>
      <c r="S74" s="19">
        <v>106</v>
      </c>
      <c r="T74" s="19">
        <v>81</v>
      </c>
      <c r="U74" s="19">
        <v>154</v>
      </c>
      <c r="V74" s="19">
        <v>353</v>
      </c>
      <c r="W74" s="19">
        <v>584</v>
      </c>
      <c r="X74" s="19">
        <v>532</v>
      </c>
      <c r="Y74" s="19">
        <v>416</v>
      </c>
      <c r="Z74" s="19">
        <v>272</v>
      </c>
      <c r="AA74" s="19">
        <v>158</v>
      </c>
      <c r="AB74" s="19">
        <v>88</v>
      </c>
      <c r="AC74" s="19">
        <v>19</v>
      </c>
      <c r="AD74" s="19">
        <v>2820</v>
      </c>
      <c r="AE74"/>
      <c r="AF74"/>
    </row>
    <row r="75" spans="1:32" s="3" customFormat="1" x14ac:dyDescent="0.25">
      <c r="A75" s="3">
        <v>2012</v>
      </c>
      <c r="B75" s="19">
        <v>4</v>
      </c>
      <c r="C75" s="19">
        <v>17</v>
      </c>
      <c r="D75" s="19">
        <v>9</v>
      </c>
      <c r="E75" s="19">
        <v>35</v>
      </c>
      <c r="F75" s="19">
        <v>38</v>
      </c>
      <c r="G75" s="19">
        <v>70</v>
      </c>
      <c r="H75" s="19">
        <v>54</v>
      </c>
      <c r="I75" s="19">
        <v>69</v>
      </c>
      <c r="J75" s="19">
        <v>40</v>
      </c>
      <c r="K75" s="19">
        <v>36</v>
      </c>
      <c r="L75" s="19">
        <v>19</v>
      </c>
      <c r="M75" s="19">
        <v>3</v>
      </c>
      <c r="N75" s="19">
        <v>394</v>
      </c>
      <c r="P75"/>
      <c r="Q75" s="3">
        <v>2012</v>
      </c>
      <c r="R75" s="19">
        <v>69</v>
      </c>
      <c r="S75" s="19">
        <v>131</v>
      </c>
      <c r="T75" s="19">
        <v>112</v>
      </c>
      <c r="U75" s="19">
        <v>230</v>
      </c>
      <c r="V75" s="19">
        <v>423</v>
      </c>
      <c r="W75" s="19">
        <v>613</v>
      </c>
      <c r="X75" s="19">
        <v>547</v>
      </c>
      <c r="Y75" s="19">
        <v>464</v>
      </c>
      <c r="Z75" s="19">
        <v>294</v>
      </c>
      <c r="AA75" s="19">
        <v>159</v>
      </c>
      <c r="AB75" s="19">
        <v>93</v>
      </c>
      <c r="AC75" s="19">
        <v>14</v>
      </c>
      <c r="AD75" s="19">
        <v>3149</v>
      </c>
      <c r="AE75"/>
      <c r="AF75"/>
    </row>
    <row r="76" spans="1:32" s="3" customFormat="1" x14ac:dyDescent="0.25">
      <c r="A76" s="3">
        <v>2013</v>
      </c>
      <c r="B76" s="19">
        <v>5</v>
      </c>
      <c r="C76" s="19">
        <v>16</v>
      </c>
      <c r="D76" s="19">
        <v>7</v>
      </c>
      <c r="E76" s="19">
        <v>19</v>
      </c>
      <c r="F76" s="19">
        <v>52</v>
      </c>
      <c r="G76" s="19">
        <v>69</v>
      </c>
      <c r="H76" s="19">
        <v>45</v>
      </c>
      <c r="I76" s="19">
        <v>45</v>
      </c>
      <c r="J76" s="19">
        <v>40</v>
      </c>
      <c r="K76" s="19">
        <v>34</v>
      </c>
      <c r="L76" s="19">
        <v>36</v>
      </c>
      <c r="M76" s="19">
        <v>1</v>
      </c>
      <c r="N76" s="19">
        <v>369</v>
      </c>
      <c r="P76"/>
      <c r="Q76" s="3">
        <v>2013</v>
      </c>
      <c r="R76" s="19">
        <v>44</v>
      </c>
      <c r="S76" s="19">
        <v>83</v>
      </c>
      <c r="T76" s="19">
        <v>66</v>
      </c>
      <c r="U76" s="19">
        <v>143</v>
      </c>
      <c r="V76" s="19">
        <v>403</v>
      </c>
      <c r="W76" s="19">
        <v>559</v>
      </c>
      <c r="X76" s="19">
        <v>449</v>
      </c>
      <c r="Y76" s="19">
        <v>416</v>
      </c>
      <c r="Z76" s="19">
        <v>275</v>
      </c>
      <c r="AA76" s="19">
        <v>147</v>
      </c>
      <c r="AB76" s="19">
        <v>101</v>
      </c>
      <c r="AC76" s="19">
        <v>12</v>
      </c>
      <c r="AD76" s="19">
        <v>2698</v>
      </c>
      <c r="AE76"/>
      <c r="AF76"/>
    </row>
    <row r="77" spans="1:32" s="3" customFormat="1" x14ac:dyDescent="0.25">
      <c r="A77" s="3">
        <v>2014</v>
      </c>
      <c r="B77" s="19">
        <v>5</v>
      </c>
      <c r="C77" s="19">
        <v>12</v>
      </c>
      <c r="D77" s="19">
        <v>7</v>
      </c>
      <c r="E77" s="19">
        <v>15</v>
      </c>
      <c r="F77" s="19">
        <v>39</v>
      </c>
      <c r="G77" s="19">
        <v>42</v>
      </c>
      <c r="H77" s="19">
        <v>44</v>
      </c>
      <c r="I77" s="19">
        <v>35</v>
      </c>
      <c r="J77" s="19">
        <v>31</v>
      </c>
      <c r="K77" s="19">
        <v>19</v>
      </c>
      <c r="L77" s="19">
        <v>18</v>
      </c>
      <c r="M77" s="19">
        <v>1</v>
      </c>
      <c r="N77" s="19">
        <v>268</v>
      </c>
      <c r="P77"/>
      <c r="Q77" s="3">
        <v>2014</v>
      </c>
      <c r="R77" s="19">
        <v>48</v>
      </c>
      <c r="S77" s="19">
        <v>71</v>
      </c>
      <c r="T77" s="19">
        <v>73</v>
      </c>
      <c r="U77" s="19">
        <v>141</v>
      </c>
      <c r="V77" s="19">
        <v>346</v>
      </c>
      <c r="W77" s="19">
        <v>418</v>
      </c>
      <c r="X77" s="19">
        <v>341</v>
      </c>
      <c r="Y77" s="19">
        <v>265</v>
      </c>
      <c r="Z77" s="19">
        <v>176</v>
      </c>
      <c r="AA77" s="19">
        <v>120</v>
      </c>
      <c r="AB77" s="19">
        <v>74</v>
      </c>
      <c r="AC77" s="19">
        <v>22</v>
      </c>
      <c r="AD77" s="19">
        <v>2095</v>
      </c>
      <c r="AE77"/>
      <c r="AF77"/>
    </row>
    <row r="78" spans="1:32" s="3" customFormat="1" x14ac:dyDescent="0.25">
      <c r="A78" s="3">
        <v>2015</v>
      </c>
      <c r="B78" s="19">
        <v>3</v>
      </c>
      <c r="C78" s="19">
        <v>9</v>
      </c>
      <c r="D78" s="19">
        <v>9</v>
      </c>
      <c r="E78" s="19">
        <v>10</v>
      </c>
      <c r="F78" s="19">
        <v>41</v>
      </c>
      <c r="G78" s="19">
        <v>77</v>
      </c>
      <c r="H78" s="19">
        <v>52</v>
      </c>
      <c r="I78" s="19">
        <v>39</v>
      </c>
      <c r="J78" s="19">
        <v>32</v>
      </c>
      <c r="K78" s="19">
        <v>27</v>
      </c>
      <c r="L78" s="19">
        <v>11</v>
      </c>
      <c r="M78" s="19">
        <v>3</v>
      </c>
      <c r="N78" s="19">
        <v>313</v>
      </c>
      <c r="P78"/>
      <c r="Q78" s="3">
        <v>2015</v>
      </c>
      <c r="R78" s="19">
        <v>39</v>
      </c>
      <c r="S78" s="19">
        <v>86</v>
      </c>
      <c r="T78" s="19">
        <v>84</v>
      </c>
      <c r="U78" s="19">
        <v>141</v>
      </c>
      <c r="V78" s="19">
        <v>379</v>
      </c>
      <c r="W78" s="19">
        <v>546</v>
      </c>
      <c r="X78" s="19">
        <v>411</v>
      </c>
      <c r="Y78" s="19">
        <v>355</v>
      </c>
      <c r="Z78" s="19">
        <v>261</v>
      </c>
      <c r="AA78" s="19">
        <v>142</v>
      </c>
      <c r="AB78" s="19">
        <v>102</v>
      </c>
      <c r="AC78" s="19">
        <v>20</v>
      </c>
      <c r="AD78" s="19">
        <v>2566</v>
      </c>
      <c r="AE78"/>
      <c r="AF78"/>
    </row>
    <row r="79" spans="1:32" s="3" customFormat="1" x14ac:dyDescent="0.25">
      <c r="A79" s="3">
        <v>2016</v>
      </c>
      <c r="B79" s="19">
        <v>4</v>
      </c>
      <c r="C79" s="19">
        <v>7</v>
      </c>
      <c r="D79" s="19">
        <v>8</v>
      </c>
      <c r="E79" s="19">
        <v>10</v>
      </c>
      <c r="F79" s="19">
        <v>44</v>
      </c>
      <c r="G79" s="19">
        <v>61</v>
      </c>
      <c r="H79" s="19">
        <v>50</v>
      </c>
      <c r="I79" s="19">
        <v>39</v>
      </c>
      <c r="J79" s="19">
        <v>37</v>
      </c>
      <c r="K79" s="19">
        <v>21</v>
      </c>
      <c r="L79" s="19">
        <v>19</v>
      </c>
      <c r="M79" s="19">
        <v>2</v>
      </c>
      <c r="N79" s="19">
        <v>302</v>
      </c>
      <c r="P79"/>
      <c r="Q79" s="3">
        <v>2016</v>
      </c>
      <c r="R79" s="19">
        <v>45</v>
      </c>
      <c r="S79" s="19">
        <v>106</v>
      </c>
      <c r="T79" s="19">
        <v>93</v>
      </c>
      <c r="U79" s="19">
        <v>153</v>
      </c>
      <c r="V79" s="19">
        <v>435</v>
      </c>
      <c r="W79" s="19">
        <v>594</v>
      </c>
      <c r="X79" s="19">
        <v>454</v>
      </c>
      <c r="Y79" s="19">
        <v>368</v>
      </c>
      <c r="Z79" s="19">
        <v>221</v>
      </c>
      <c r="AA79" s="19">
        <v>124</v>
      </c>
      <c r="AB79" s="19">
        <v>93</v>
      </c>
      <c r="AC79" s="19">
        <v>26</v>
      </c>
      <c r="AD79" s="19">
        <v>2712</v>
      </c>
      <c r="AE79"/>
      <c r="AF79"/>
    </row>
    <row r="80" spans="1:32" s="3" customFormat="1" x14ac:dyDescent="0.25">
      <c r="A80" s="3">
        <v>2017</v>
      </c>
      <c r="B80" s="19">
        <v>0</v>
      </c>
      <c r="C80" s="19">
        <v>10</v>
      </c>
      <c r="D80" s="19">
        <v>13</v>
      </c>
      <c r="E80" s="19">
        <v>8</v>
      </c>
      <c r="F80" s="19">
        <v>46</v>
      </c>
      <c r="G80" s="19">
        <v>60</v>
      </c>
      <c r="H80" s="19">
        <v>50</v>
      </c>
      <c r="I80" s="19">
        <v>46</v>
      </c>
      <c r="J80" s="19">
        <v>34</v>
      </c>
      <c r="K80" s="19">
        <v>23</v>
      </c>
      <c r="L80" s="19">
        <v>23</v>
      </c>
      <c r="M80" s="19">
        <v>1</v>
      </c>
      <c r="N80" s="19">
        <v>314</v>
      </c>
      <c r="P80"/>
      <c r="Q80" s="3">
        <v>2017</v>
      </c>
      <c r="R80" s="19">
        <v>36</v>
      </c>
      <c r="S80" s="19">
        <v>109</v>
      </c>
      <c r="T80" s="19">
        <v>97</v>
      </c>
      <c r="U80" s="19">
        <v>157</v>
      </c>
      <c r="V80" s="19">
        <v>377</v>
      </c>
      <c r="W80" s="19">
        <v>545</v>
      </c>
      <c r="X80" s="19">
        <v>413</v>
      </c>
      <c r="Y80" s="19">
        <v>403</v>
      </c>
      <c r="Z80" s="19">
        <v>227</v>
      </c>
      <c r="AA80" s="19">
        <v>159</v>
      </c>
      <c r="AB80" s="19">
        <v>82</v>
      </c>
      <c r="AC80" s="19">
        <v>22</v>
      </c>
      <c r="AD80" s="19">
        <v>2627</v>
      </c>
      <c r="AE80"/>
      <c r="AF80"/>
    </row>
    <row r="81" spans="1:32" s="3" customFormat="1" x14ac:dyDescent="0.25">
      <c r="A81" s="3">
        <v>2018</v>
      </c>
      <c r="B81" s="19">
        <v>1</v>
      </c>
      <c r="C81" s="19">
        <v>13</v>
      </c>
      <c r="D81" s="19">
        <v>8</v>
      </c>
      <c r="E81" s="19">
        <v>19</v>
      </c>
      <c r="F81" s="19">
        <v>31</v>
      </c>
      <c r="G81" s="19">
        <v>47</v>
      </c>
      <c r="H81" s="19">
        <v>35</v>
      </c>
      <c r="I81" s="19">
        <v>51</v>
      </c>
      <c r="J81" s="19">
        <v>35</v>
      </c>
      <c r="K81" s="19">
        <v>21</v>
      </c>
      <c r="L81" s="19">
        <v>8</v>
      </c>
      <c r="M81" s="19">
        <v>2</v>
      </c>
      <c r="N81" s="19">
        <v>271</v>
      </c>
      <c r="P81"/>
      <c r="Q81" s="3">
        <v>2018</v>
      </c>
      <c r="R81" s="19">
        <v>45</v>
      </c>
      <c r="S81" s="19">
        <v>94</v>
      </c>
      <c r="T81" s="19">
        <v>80</v>
      </c>
      <c r="U81" s="19">
        <v>166</v>
      </c>
      <c r="V81" s="19">
        <v>338</v>
      </c>
      <c r="W81" s="19">
        <v>564</v>
      </c>
      <c r="X81" s="19">
        <v>426</v>
      </c>
      <c r="Y81" s="19">
        <v>366</v>
      </c>
      <c r="Z81" s="19">
        <v>259</v>
      </c>
      <c r="AA81" s="19">
        <v>152</v>
      </c>
      <c r="AB81" s="19">
        <v>99</v>
      </c>
      <c r="AC81" s="19">
        <v>10</v>
      </c>
      <c r="AD81" s="19">
        <v>2599</v>
      </c>
      <c r="AE81"/>
      <c r="AF81"/>
    </row>
    <row r="82" spans="1:32" s="3" customFormat="1" x14ac:dyDescent="0.25">
      <c r="A82" s="3">
        <v>2019</v>
      </c>
      <c r="B82" s="19">
        <v>1</v>
      </c>
      <c r="C82" s="19">
        <v>7</v>
      </c>
      <c r="D82" s="19">
        <v>11</v>
      </c>
      <c r="E82" s="19">
        <v>12</v>
      </c>
      <c r="F82" s="19">
        <v>31</v>
      </c>
      <c r="G82" s="19">
        <v>48</v>
      </c>
      <c r="H82" s="19">
        <v>37</v>
      </c>
      <c r="I82" s="19">
        <v>34</v>
      </c>
      <c r="J82" s="19">
        <v>24</v>
      </c>
      <c r="K82" s="19">
        <v>24</v>
      </c>
      <c r="L82" s="19">
        <v>29</v>
      </c>
      <c r="M82" s="19">
        <v>1</v>
      </c>
      <c r="N82" s="19">
        <v>259</v>
      </c>
      <c r="P82"/>
      <c r="Q82" s="3">
        <v>2019</v>
      </c>
      <c r="R82" s="19">
        <v>52</v>
      </c>
      <c r="S82" s="19">
        <v>89</v>
      </c>
      <c r="T82" s="19">
        <v>98</v>
      </c>
      <c r="U82" s="19">
        <v>151</v>
      </c>
      <c r="V82" s="19">
        <v>333</v>
      </c>
      <c r="W82" s="19">
        <v>566</v>
      </c>
      <c r="X82" s="19">
        <v>410</v>
      </c>
      <c r="Y82" s="19">
        <v>351</v>
      </c>
      <c r="Z82" s="19">
        <v>257</v>
      </c>
      <c r="AA82" s="19">
        <v>117</v>
      </c>
      <c r="AB82" s="19">
        <v>107</v>
      </c>
      <c r="AC82" s="19">
        <v>12</v>
      </c>
      <c r="AD82" s="19">
        <v>2543</v>
      </c>
      <c r="AE82"/>
      <c r="AF82"/>
    </row>
    <row r="83" spans="1:32" x14ac:dyDescent="0.25">
      <c r="A83" s="3">
        <v>2020</v>
      </c>
      <c r="B83" s="19">
        <v>2</v>
      </c>
      <c r="C83" s="19">
        <v>6</v>
      </c>
      <c r="D83" s="19">
        <v>17</v>
      </c>
      <c r="E83" s="19">
        <v>12</v>
      </c>
      <c r="F83" s="19">
        <v>32</v>
      </c>
      <c r="G83" s="19">
        <v>40</v>
      </c>
      <c r="H83" s="19">
        <v>32</v>
      </c>
      <c r="I83" s="19">
        <v>30</v>
      </c>
      <c r="J83" s="19">
        <v>22</v>
      </c>
      <c r="K83" s="19">
        <v>21</v>
      </c>
      <c r="L83" s="19">
        <v>18</v>
      </c>
      <c r="M83" s="19">
        <v>2</v>
      </c>
      <c r="N83" s="19">
        <v>234</v>
      </c>
      <c r="Q83" s="3">
        <v>2020</v>
      </c>
      <c r="R83" s="19">
        <v>25</v>
      </c>
      <c r="S83" s="19">
        <v>102</v>
      </c>
      <c r="T83" s="19">
        <v>113</v>
      </c>
      <c r="U83" s="19">
        <v>145</v>
      </c>
      <c r="V83" s="19">
        <v>277</v>
      </c>
      <c r="W83" s="19">
        <v>480</v>
      </c>
      <c r="X83" s="19">
        <v>328</v>
      </c>
      <c r="Y83" s="19">
        <v>289</v>
      </c>
      <c r="Z83" s="19">
        <v>251</v>
      </c>
      <c r="AA83" s="19">
        <v>114</v>
      </c>
      <c r="AB83" s="19">
        <v>89</v>
      </c>
      <c r="AC83" s="19">
        <v>12</v>
      </c>
      <c r="AD83" s="19">
        <v>2225</v>
      </c>
    </row>
    <row r="84" spans="1:32" x14ac:dyDescent="0.25">
      <c r="A84" s="3">
        <v>2021</v>
      </c>
      <c r="B84" s="19">
        <v>1</v>
      </c>
      <c r="C84" s="19">
        <v>6</v>
      </c>
      <c r="D84" s="19">
        <v>8</v>
      </c>
      <c r="E84" s="19">
        <v>7</v>
      </c>
      <c r="F84" s="19">
        <v>28</v>
      </c>
      <c r="G84" s="19">
        <v>33</v>
      </c>
      <c r="H84" s="19">
        <v>24</v>
      </c>
      <c r="I84" s="19">
        <v>22</v>
      </c>
      <c r="J84" s="19">
        <v>14</v>
      </c>
      <c r="K84" s="19">
        <v>11</v>
      </c>
      <c r="L84" s="19">
        <v>9</v>
      </c>
      <c r="M84" s="19">
        <v>2</v>
      </c>
      <c r="N84" s="19">
        <v>165</v>
      </c>
      <c r="Q84" s="3">
        <v>2021</v>
      </c>
      <c r="R84" s="19">
        <v>28</v>
      </c>
      <c r="S84" s="19">
        <v>82</v>
      </c>
      <c r="T84" s="19">
        <v>86</v>
      </c>
      <c r="U84" s="19">
        <v>169</v>
      </c>
      <c r="V84" s="19">
        <v>293</v>
      </c>
      <c r="W84" s="19">
        <v>426</v>
      </c>
      <c r="X84" s="19">
        <v>327</v>
      </c>
      <c r="Y84" s="19">
        <v>317</v>
      </c>
      <c r="Z84" s="19">
        <v>206</v>
      </c>
      <c r="AA84" s="19">
        <v>80</v>
      </c>
      <c r="AB84" s="19">
        <v>61</v>
      </c>
      <c r="AC84" s="19">
        <v>9</v>
      </c>
      <c r="AD84" s="19">
        <v>2084</v>
      </c>
    </row>
    <row r="85" spans="1:32" s="51" customFormat="1" x14ac:dyDescent="0.25">
      <c r="A85" s="3">
        <v>2022</v>
      </c>
      <c r="B85" s="19">
        <v>1</v>
      </c>
      <c r="C85" s="19">
        <v>13</v>
      </c>
      <c r="D85" s="19">
        <v>17</v>
      </c>
      <c r="E85" s="19">
        <v>13</v>
      </c>
      <c r="F85" s="19">
        <v>30</v>
      </c>
      <c r="G85" s="19">
        <v>40</v>
      </c>
      <c r="H85" s="19">
        <v>37</v>
      </c>
      <c r="I85" s="19">
        <v>38</v>
      </c>
      <c r="J85" s="19">
        <v>25</v>
      </c>
      <c r="K85" s="19">
        <v>19</v>
      </c>
      <c r="L85" s="19">
        <v>17</v>
      </c>
      <c r="M85" s="19">
        <v>1</v>
      </c>
      <c r="N85" s="19">
        <v>251</v>
      </c>
      <c r="Q85" s="3">
        <v>2022</v>
      </c>
      <c r="R85" s="19">
        <v>14</v>
      </c>
      <c r="S85" s="19">
        <v>65</v>
      </c>
      <c r="T85" s="19">
        <v>108</v>
      </c>
      <c r="U85" s="19">
        <v>140</v>
      </c>
      <c r="V85" s="19">
        <v>245</v>
      </c>
      <c r="W85" s="19">
        <v>350</v>
      </c>
      <c r="X85" s="19">
        <v>297</v>
      </c>
      <c r="Y85" s="19">
        <v>246</v>
      </c>
      <c r="Z85" s="19">
        <v>209</v>
      </c>
      <c r="AA85" s="19">
        <v>96</v>
      </c>
      <c r="AB85" s="19">
        <v>76</v>
      </c>
      <c r="AC85" s="19">
        <v>6</v>
      </c>
      <c r="AD85" s="19">
        <v>1852</v>
      </c>
    </row>
    <row r="86" spans="1:32" s="51" customFormat="1" x14ac:dyDescent="0.25">
      <c r="A86" s="3">
        <v>2023</v>
      </c>
      <c r="B86" s="19">
        <v>6</v>
      </c>
      <c r="C86" s="19">
        <v>9</v>
      </c>
      <c r="D86" s="19">
        <v>11</v>
      </c>
      <c r="E86" s="19">
        <v>15</v>
      </c>
      <c r="F86" s="19">
        <v>22</v>
      </c>
      <c r="G86" s="19">
        <v>36</v>
      </c>
      <c r="H86" s="19">
        <v>40</v>
      </c>
      <c r="I86" s="19">
        <v>34</v>
      </c>
      <c r="J86" s="19">
        <v>37</v>
      </c>
      <c r="K86" s="19">
        <v>13</v>
      </c>
      <c r="L86" s="19">
        <v>23</v>
      </c>
      <c r="M86" s="19">
        <v>1</v>
      </c>
      <c r="N86" s="19">
        <v>247</v>
      </c>
      <c r="Q86" s="3">
        <v>2023</v>
      </c>
      <c r="R86" s="19">
        <v>27</v>
      </c>
      <c r="S86" s="19">
        <v>67</v>
      </c>
      <c r="T86" s="19">
        <v>96</v>
      </c>
      <c r="U86" s="19">
        <v>92</v>
      </c>
      <c r="V86" s="19">
        <v>219</v>
      </c>
      <c r="W86" s="19">
        <v>313</v>
      </c>
      <c r="X86" s="19">
        <v>304</v>
      </c>
      <c r="Y86" s="19">
        <v>267</v>
      </c>
      <c r="Z86" s="19">
        <v>211</v>
      </c>
      <c r="AA86" s="19">
        <v>97</v>
      </c>
      <c r="AB86" s="19">
        <v>75</v>
      </c>
      <c r="AC86" s="19">
        <v>7</v>
      </c>
      <c r="AD86" s="19">
        <v>1775</v>
      </c>
    </row>
    <row r="87" spans="1:32" s="51" customFormat="1" x14ac:dyDescent="0.25">
      <c r="A87" s="3" t="s">
        <v>118</v>
      </c>
      <c r="B87" s="19">
        <v>5</v>
      </c>
      <c r="C87" s="19">
        <v>8</v>
      </c>
      <c r="D87" s="19">
        <v>3</v>
      </c>
      <c r="E87" s="19">
        <v>6</v>
      </c>
      <c r="F87" s="19">
        <v>26</v>
      </c>
      <c r="G87" s="19">
        <v>30</v>
      </c>
      <c r="H87" s="19">
        <v>22</v>
      </c>
      <c r="I87" s="19">
        <v>21</v>
      </c>
      <c r="J87" s="19">
        <v>24</v>
      </c>
      <c r="K87" s="19">
        <v>20</v>
      </c>
      <c r="L87" s="19">
        <v>16</v>
      </c>
      <c r="M87" s="19"/>
      <c r="N87" s="19">
        <v>181</v>
      </c>
      <c r="Q87" s="49" t="s">
        <v>118</v>
      </c>
      <c r="R87" s="19">
        <v>35</v>
      </c>
      <c r="S87" s="19">
        <v>77</v>
      </c>
      <c r="T87" s="19">
        <v>91</v>
      </c>
      <c r="U87" s="19">
        <v>109</v>
      </c>
      <c r="V87" s="19">
        <v>277</v>
      </c>
      <c r="W87" s="19">
        <v>370</v>
      </c>
      <c r="X87" s="19">
        <v>290</v>
      </c>
      <c r="Y87" s="19">
        <v>232</v>
      </c>
      <c r="Z87" s="19">
        <v>207</v>
      </c>
      <c r="AA87" s="19">
        <v>117</v>
      </c>
      <c r="AB87" s="19">
        <v>92</v>
      </c>
      <c r="AC87" s="19"/>
      <c r="AD87" s="19">
        <v>1897</v>
      </c>
    </row>
    <row r="88" spans="1:32" s="51" customFormat="1" x14ac:dyDescent="0.25">
      <c r="A88" s="3" t="s">
        <v>119</v>
      </c>
      <c r="B88" s="19">
        <v>2</v>
      </c>
      <c r="C88" s="19">
        <v>1</v>
      </c>
      <c r="D88" s="19">
        <v>11</v>
      </c>
      <c r="E88" s="19">
        <v>9</v>
      </c>
      <c r="F88" s="19">
        <v>19</v>
      </c>
      <c r="G88" s="19">
        <v>21</v>
      </c>
      <c r="H88" s="19">
        <v>28</v>
      </c>
      <c r="I88" s="19">
        <v>13</v>
      </c>
      <c r="J88" s="19">
        <v>29</v>
      </c>
      <c r="K88" s="19">
        <v>6</v>
      </c>
      <c r="L88" s="19">
        <v>23</v>
      </c>
      <c r="M88" s="19">
        <v>1</v>
      </c>
      <c r="N88" s="19">
        <v>163</v>
      </c>
      <c r="Q88" s="3" t="s">
        <v>119</v>
      </c>
      <c r="R88" s="19">
        <v>18</v>
      </c>
      <c r="S88" s="19">
        <v>65</v>
      </c>
      <c r="T88" s="19">
        <v>81</v>
      </c>
      <c r="U88" s="19">
        <v>82</v>
      </c>
      <c r="V88" s="19">
        <v>160</v>
      </c>
      <c r="W88" s="19">
        <v>274</v>
      </c>
      <c r="X88" s="19">
        <v>231</v>
      </c>
      <c r="Y88" s="19">
        <v>204</v>
      </c>
      <c r="Z88" s="19">
        <v>195</v>
      </c>
      <c r="AA88" s="19">
        <v>87</v>
      </c>
      <c r="AB88" s="19">
        <v>69</v>
      </c>
      <c r="AC88" s="19">
        <v>4</v>
      </c>
      <c r="AD88" s="19">
        <v>1470</v>
      </c>
    </row>
    <row r="89" spans="1:32" s="3" customFormat="1" x14ac:dyDescent="0.25"/>
    <row r="90" spans="1:32" s="3" customFormat="1" x14ac:dyDescent="0.25">
      <c r="A90" s="52" t="s">
        <v>14</v>
      </c>
      <c r="B90" s="52" t="s">
        <v>60</v>
      </c>
      <c r="Q90" s="52" t="s">
        <v>14</v>
      </c>
      <c r="R90" s="52" t="s">
        <v>61</v>
      </c>
    </row>
    <row r="91" spans="1:32" s="33" customFormat="1" ht="18.75" x14ac:dyDescent="0.3">
      <c r="A91" s="17" t="s">
        <v>68</v>
      </c>
      <c r="M91" s="4"/>
      <c r="N91" s="4"/>
      <c r="O91" s="4"/>
      <c r="Q91" s="17" t="s">
        <v>69</v>
      </c>
      <c r="AC91" s="4"/>
      <c r="AD91" s="4"/>
    </row>
    <row r="92" spans="1:32" s="3" customFormat="1" x14ac:dyDescent="0.25">
      <c r="A92" s="3" t="s">
        <v>117</v>
      </c>
      <c r="M92"/>
      <c r="N92"/>
      <c r="O92"/>
      <c r="Q92" s="52" t="s">
        <v>117</v>
      </c>
      <c r="R92" s="52"/>
      <c r="AC92"/>
      <c r="AD92"/>
    </row>
    <row r="93" spans="1:32" s="3" customFormat="1" x14ac:dyDescent="0.25">
      <c r="A93" s="27"/>
      <c r="B93" s="27" t="s">
        <v>36</v>
      </c>
      <c r="C93" s="27"/>
      <c r="D93" s="27"/>
      <c r="E93" s="27"/>
      <c r="F93" s="27"/>
      <c r="G93" s="27" t="s">
        <v>37</v>
      </c>
      <c r="H93" s="27"/>
      <c r="I93" s="27"/>
      <c r="J93" s="27"/>
      <c r="K93" s="27"/>
      <c r="L93" s="27" t="s">
        <v>17</v>
      </c>
      <c r="M93"/>
      <c r="N93"/>
      <c r="O93"/>
      <c r="Q93" s="27"/>
      <c r="R93" s="27" t="s">
        <v>36</v>
      </c>
      <c r="S93" s="27"/>
      <c r="T93" s="27"/>
      <c r="U93" s="27"/>
      <c r="V93" s="27"/>
      <c r="W93" s="27" t="s">
        <v>37</v>
      </c>
      <c r="X93" s="27"/>
      <c r="Y93" s="27"/>
      <c r="Z93" s="27"/>
      <c r="AA93" s="27"/>
      <c r="AB93" s="27" t="s">
        <v>17</v>
      </c>
      <c r="AC93"/>
      <c r="AD93"/>
    </row>
    <row r="94" spans="1:32" s="3" customFormat="1" x14ac:dyDescent="0.25">
      <c r="A94" s="27"/>
      <c r="B94" s="27" t="s">
        <v>38</v>
      </c>
      <c r="C94" s="27" t="s">
        <v>39</v>
      </c>
      <c r="D94" s="27" t="s">
        <v>40</v>
      </c>
      <c r="E94" s="27" t="s">
        <v>41</v>
      </c>
      <c r="F94" s="27" t="s">
        <v>42</v>
      </c>
      <c r="G94" s="27" t="s">
        <v>43</v>
      </c>
      <c r="H94" s="27" t="s">
        <v>44</v>
      </c>
      <c r="I94" s="27" t="s">
        <v>45</v>
      </c>
      <c r="J94" s="27" t="s">
        <v>46</v>
      </c>
      <c r="K94" s="27" t="s">
        <v>47</v>
      </c>
      <c r="L94" s="27"/>
      <c r="M94"/>
      <c r="N94"/>
      <c r="O94"/>
      <c r="Q94" s="27"/>
      <c r="R94" s="27" t="s">
        <v>38</v>
      </c>
      <c r="S94" s="27" t="s">
        <v>39</v>
      </c>
      <c r="T94" s="27" t="s">
        <v>40</v>
      </c>
      <c r="U94" s="27" t="s">
        <v>41</v>
      </c>
      <c r="V94" s="27" t="s">
        <v>42</v>
      </c>
      <c r="W94" s="27" t="s">
        <v>43</v>
      </c>
      <c r="X94" s="27" t="s">
        <v>44</v>
      </c>
      <c r="Y94" s="27" t="s">
        <v>45</v>
      </c>
      <c r="Z94" s="27" t="s">
        <v>46</v>
      </c>
      <c r="AA94" s="27" t="s">
        <v>47</v>
      </c>
      <c r="AB94" s="27"/>
      <c r="AC94"/>
      <c r="AD94"/>
    </row>
    <row r="95" spans="1:32" s="3" customFormat="1" x14ac:dyDescent="0.25">
      <c r="A95" s="3">
        <v>2003</v>
      </c>
      <c r="B95" s="19">
        <v>28</v>
      </c>
      <c r="C95" s="19">
        <v>74</v>
      </c>
      <c r="D95" s="19">
        <v>1</v>
      </c>
      <c r="E95" s="19">
        <v>2</v>
      </c>
      <c r="F95" s="19">
        <v>16</v>
      </c>
      <c r="G95" s="19">
        <v>16</v>
      </c>
      <c r="H95" s="19">
        <v>6</v>
      </c>
      <c r="I95" s="19">
        <v>0</v>
      </c>
      <c r="J95" s="19">
        <v>12</v>
      </c>
      <c r="K95" s="19">
        <v>405</v>
      </c>
      <c r="L95" s="19">
        <v>560</v>
      </c>
      <c r="M95"/>
      <c r="N95"/>
      <c r="O95"/>
      <c r="Q95" s="3">
        <v>2003</v>
      </c>
      <c r="R95" s="19">
        <v>109</v>
      </c>
      <c r="S95" s="19">
        <v>194</v>
      </c>
      <c r="T95" s="19">
        <v>9</v>
      </c>
      <c r="U95" s="19">
        <v>36</v>
      </c>
      <c r="V95" s="19">
        <v>54</v>
      </c>
      <c r="W95" s="19">
        <v>56</v>
      </c>
      <c r="X95" s="19">
        <v>44</v>
      </c>
      <c r="Y95" s="19">
        <v>3</v>
      </c>
      <c r="Z95" s="19">
        <v>89</v>
      </c>
      <c r="AA95" s="19">
        <v>2552</v>
      </c>
      <c r="AB95" s="19">
        <v>3146</v>
      </c>
      <c r="AC95"/>
      <c r="AD95"/>
    </row>
    <row r="96" spans="1:32" s="3" customFormat="1" x14ac:dyDescent="0.25">
      <c r="A96" s="3">
        <v>2004</v>
      </c>
      <c r="B96" s="19">
        <v>15</v>
      </c>
      <c r="C96" s="19">
        <v>76</v>
      </c>
      <c r="D96" s="19">
        <v>2</v>
      </c>
      <c r="E96" s="19">
        <v>7</v>
      </c>
      <c r="F96" s="19">
        <v>3</v>
      </c>
      <c r="G96" s="19">
        <v>22</v>
      </c>
      <c r="H96" s="19">
        <v>13</v>
      </c>
      <c r="I96" s="19">
        <v>6</v>
      </c>
      <c r="J96" s="19">
        <v>6</v>
      </c>
      <c r="K96" s="19">
        <v>406</v>
      </c>
      <c r="L96" s="19">
        <v>556</v>
      </c>
      <c r="M96"/>
      <c r="N96"/>
      <c r="O96"/>
      <c r="Q96" s="3">
        <v>2004</v>
      </c>
      <c r="R96" s="19">
        <v>101</v>
      </c>
      <c r="S96" s="19">
        <v>169</v>
      </c>
      <c r="T96" s="19">
        <v>9</v>
      </c>
      <c r="U96" s="19">
        <v>33</v>
      </c>
      <c r="V96" s="19">
        <v>13</v>
      </c>
      <c r="W96" s="19">
        <v>110</v>
      </c>
      <c r="X96" s="19">
        <v>82</v>
      </c>
      <c r="Y96" s="19">
        <v>33</v>
      </c>
      <c r="Z96" s="19">
        <v>59</v>
      </c>
      <c r="AA96" s="19">
        <v>2617</v>
      </c>
      <c r="AB96" s="19">
        <v>3226</v>
      </c>
      <c r="AC96"/>
      <c r="AD96"/>
    </row>
    <row r="97" spans="1:30" s="3" customFormat="1" x14ac:dyDescent="0.25">
      <c r="A97" s="3">
        <v>2005</v>
      </c>
      <c r="B97" s="19">
        <v>21</v>
      </c>
      <c r="C97" s="19">
        <v>52</v>
      </c>
      <c r="D97" s="19">
        <v>3</v>
      </c>
      <c r="E97" s="19">
        <v>6</v>
      </c>
      <c r="F97" s="19">
        <v>5</v>
      </c>
      <c r="G97" s="19">
        <v>5</v>
      </c>
      <c r="H97" s="19">
        <v>12</v>
      </c>
      <c r="I97" s="19">
        <v>4</v>
      </c>
      <c r="J97" s="19">
        <v>9</v>
      </c>
      <c r="K97" s="19">
        <v>399</v>
      </c>
      <c r="L97" s="19">
        <v>516</v>
      </c>
      <c r="M97"/>
      <c r="N97"/>
      <c r="O97"/>
      <c r="Q97" s="3">
        <v>2005</v>
      </c>
      <c r="R97" s="19">
        <v>129</v>
      </c>
      <c r="S97" s="19">
        <v>176</v>
      </c>
      <c r="T97" s="19">
        <v>5</v>
      </c>
      <c r="U97" s="19">
        <v>43</v>
      </c>
      <c r="V97" s="19">
        <v>21</v>
      </c>
      <c r="W97" s="19">
        <v>65</v>
      </c>
      <c r="X97" s="19">
        <v>86</v>
      </c>
      <c r="Y97" s="19">
        <v>49</v>
      </c>
      <c r="Z97" s="19">
        <v>53</v>
      </c>
      <c r="AA97" s="19">
        <v>2790</v>
      </c>
      <c r="AB97" s="19">
        <v>3417</v>
      </c>
      <c r="AC97"/>
      <c r="AD97"/>
    </row>
    <row r="98" spans="1:30" s="3" customFormat="1" x14ac:dyDescent="0.25">
      <c r="A98" s="3">
        <v>2006</v>
      </c>
      <c r="B98" s="19">
        <v>15</v>
      </c>
      <c r="C98" s="19">
        <v>54</v>
      </c>
      <c r="D98" s="19">
        <v>3</v>
      </c>
      <c r="E98" s="19">
        <v>7</v>
      </c>
      <c r="F98" s="19">
        <v>2</v>
      </c>
      <c r="G98" s="19">
        <v>34</v>
      </c>
      <c r="H98" s="19">
        <v>9</v>
      </c>
      <c r="I98" s="19">
        <v>0</v>
      </c>
      <c r="J98" s="19">
        <v>4</v>
      </c>
      <c r="K98" s="19">
        <v>350</v>
      </c>
      <c r="L98" s="19">
        <v>478</v>
      </c>
      <c r="M98"/>
      <c r="N98"/>
      <c r="O98"/>
      <c r="Q98" s="3">
        <v>2006</v>
      </c>
      <c r="R98" s="19">
        <v>66</v>
      </c>
      <c r="S98" s="19">
        <v>182</v>
      </c>
      <c r="T98" s="19">
        <v>2</v>
      </c>
      <c r="U98" s="19">
        <v>29</v>
      </c>
      <c r="V98" s="19">
        <v>15</v>
      </c>
      <c r="W98" s="19">
        <v>76</v>
      </c>
      <c r="X98" s="19">
        <v>100</v>
      </c>
      <c r="Y98" s="19">
        <v>4</v>
      </c>
      <c r="Z98" s="19">
        <v>69</v>
      </c>
      <c r="AA98" s="19">
        <v>2496</v>
      </c>
      <c r="AB98" s="19">
        <v>3039</v>
      </c>
      <c r="AC98"/>
      <c r="AD98"/>
    </row>
    <row r="99" spans="1:30" s="3" customFormat="1" x14ac:dyDescent="0.25">
      <c r="A99" s="3">
        <v>2007</v>
      </c>
      <c r="B99" s="19">
        <v>27</v>
      </c>
      <c r="C99" s="19">
        <v>54</v>
      </c>
      <c r="D99" s="19">
        <v>1</v>
      </c>
      <c r="E99" s="19">
        <v>13</v>
      </c>
      <c r="F99" s="19">
        <v>7</v>
      </c>
      <c r="G99" s="19">
        <v>13</v>
      </c>
      <c r="H99" s="19">
        <v>15</v>
      </c>
      <c r="I99" s="19">
        <v>2</v>
      </c>
      <c r="J99" s="19">
        <v>11</v>
      </c>
      <c r="K99" s="19">
        <v>344</v>
      </c>
      <c r="L99" s="19">
        <v>487</v>
      </c>
      <c r="M99"/>
      <c r="N99"/>
      <c r="O99"/>
      <c r="Q99" s="3">
        <v>2007</v>
      </c>
      <c r="R99" s="19">
        <v>123</v>
      </c>
      <c r="S99" s="19">
        <v>246</v>
      </c>
      <c r="T99" s="19">
        <v>9</v>
      </c>
      <c r="U99" s="19">
        <v>52</v>
      </c>
      <c r="V99" s="19">
        <v>19</v>
      </c>
      <c r="W99" s="19">
        <v>132</v>
      </c>
      <c r="X99" s="19">
        <v>109</v>
      </c>
      <c r="Y99" s="19">
        <v>26</v>
      </c>
      <c r="Z99" s="19">
        <v>65</v>
      </c>
      <c r="AA99" s="19">
        <v>2764</v>
      </c>
      <c r="AB99" s="19">
        <v>3545</v>
      </c>
      <c r="AC99"/>
      <c r="AD99"/>
    </row>
    <row r="100" spans="1:30" s="3" customFormat="1" x14ac:dyDescent="0.25">
      <c r="A100" s="3">
        <v>2008</v>
      </c>
      <c r="B100" s="19">
        <v>31</v>
      </c>
      <c r="C100" s="19">
        <v>63</v>
      </c>
      <c r="D100" s="19">
        <v>14</v>
      </c>
      <c r="E100" s="19">
        <v>10</v>
      </c>
      <c r="F100" s="19">
        <v>3</v>
      </c>
      <c r="G100" s="19">
        <v>4</v>
      </c>
      <c r="H100" s="19">
        <v>20</v>
      </c>
      <c r="I100" s="19">
        <v>3</v>
      </c>
      <c r="J100" s="19">
        <v>6</v>
      </c>
      <c r="K100" s="19">
        <v>325</v>
      </c>
      <c r="L100" s="19">
        <v>479</v>
      </c>
      <c r="M100"/>
      <c r="N100"/>
      <c r="O100"/>
      <c r="Q100" s="3">
        <v>2008</v>
      </c>
      <c r="R100" s="19">
        <v>173</v>
      </c>
      <c r="S100" s="19">
        <v>222</v>
      </c>
      <c r="T100" s="19">
        <v>19</v>
      </c>
      <c r="U100" s="19">
        <v>68</v>
      </c>
      <c r="V100" s="19">
        <v>20</v>
      </c>
      <c r="W100" s="19">
        <v>40</v>
      </c>
      <c r="X100" s="19">
        <v>65</v>
      </c>
      <c r="Y100" s="19">
        <v>27</v>
      </c>
      <c r="Z100" s="19">
        <v>70</v>
      </c>
      <c r="AA100" s="19">
        <v>2450</v>
      </c>
      <c r="AB100" s="19">
        <v>3154</v>
      </c>
      <c r="AC100"/>
      <c r="AD100"/>
    </row>
    <row r="101" spans="1:30" s="3" customFormat="1" x14ac:dyDescent="0.25">
      <c r="A101" s="3">
        <v>2009</v>
      </c>
      <c r="B101" s="19">
        <v>18</v>
      </c>
      <c r="C101" s="19">
        <v>54</v>
      </c>
      <c r="D101" s="19">
        <v>8</v>
      </c>
      <c r="E101" s="19">
        <v>12</v>
      </c>
      <c r="F101" s="19">
        <v>4</v>
      </c>
      <c r="G101" s="19">
        <v>4</v>
      </c>
      <c r="H101" s="19">
        <v>18</v>
      </c>
      <c r="I101" s="19">
        <v>1</v>
      </c>
      <c r="J101" s="19">
        <v>6</v>
      </c>
      <c r="K101" s="19">
        <v>317</v>
      </c>
      <c r="L101" s="19">
        <v>442</v>
      </c>
      <c r="M101"/>
      <c r="N101"/>
      <c r="O101"/>
      <c r="Q101" s="3">
        <v>2009</v>
      </c>
      <c r="R101" s="19">
        <v>138</v>
      </c>
      <c r="S101" s="19">
        <v>180</v>
      </c>
      <c r="T101" s="19">
        <v>8</v>
      </c>
      <c r="U101" s="19">
        <v>42</v>
      </c>
      <c r="V101" s="19">
        <v>12</v>
      </c>
      <c r="W101" s="19">
        <v>46</v>
      </c>
      <c r="X101" s="19">
        <v>72</v>
      </c>
      <c r="Y101" s="19">
        <v>11</v>
      </c>
      <c r="Z101" s="19">
        <v>47</v>
      </c>
      <c r="AA101" s="19">
        <v>2600</v>
      </c>
      <c r="AB101" s="19">
        <v>3156</v>
      </c>
      <c r="AC101"/>
      <c r="AD101"/>
    </row>
    <row r="102" spans="1:30" s="3" customFormat="1" x14ac:dyDescent="0.25">
      <c r="A102" s="3">
        <v>2010</v>
      </c>
      <c r="B102" s="19">
        <v>4</v>
      </c>
      <c r="C102" s="19">
        <v>34</v>
      </c>
      <c r="D102" s="19">
        <v>2</v>
      </c>
      <c r="E102" s="19">
        <v>2</v>
      </c>
      <c r="F102" s="19">
        <v>8</v>
      </c>
      <c r="G102" s="19">
        <v>1</v>
      </c>
      <c r="H102" s="19">
        <v>7</v>
      </c>
      <c r="I102" s="19">
        <v>0</v>
      </c>
      <c r="J102" s="19">
        <v>6</v>
      </c>
      <c r="K102" s="19">
        <v>264</v>
      </c>
      <c r="L102" s="19">
        <v>328</v>
      </c>
      <c r="M102"/>
      <c r="N102"/>
      <c r="O102"/>
      <c r="Q102" s="3">
        <v>2010</v>
      </c>
      <c r="R102" s="19">
        <v>50</v>
      </c>
      <c r="S102" s="19">
        <v>189</v>
      </c>
      <c r="T102" s="19">
        <v>0</v>
      </c>
      <c r="U102" s="19">
        <v>16</v>
      </c>
      <c r="V102" s="19">
        <v>21</v>
      </c>
      <c r="W102" s="19">
        <v>74</v>
      </c>
      <c r="X102" s="19">
        <v>90</v>
      </c>
      <c r="Y102" s="19">
        <v>9</v>
      </c>
      <c r="Z102" s="19">
        <v>50</v>
      </c>
      <c r="AA102" s="19">
        <v>2688</v>
      </c>
      <c r="AB102" s="19">
        <v>3187</v>
      </c>
      <c r="AC102"/>
      <c r="AD102"/>
    </row>
    <row r="103" spans="1:30" s="3" customFormat="1" x14ac:dyDescent="0.25">
      <c r="A103" s="3">
        <v>2011</v>
      </c>
      <c r="B103" s="19">
        <v>13</v>
      </c>
      <c r="C103" s="19">
        <v>48</v>
      </c>
      <c r="D103" s="19">
        <v>3</v>
      </c>
      <c r="E103" s="19">
        <v>3</v>
      </c>
      <c r="F103" s="19">
        <v>7</v>
      </c>
      <c r="G103" s="19">
        <v>5</v>
      </c>
      <c r="H103" s="19">
        <v>6</v>
      </c>
      <c r="I103" s="19">
        <v>5</v>
      </c>
      <c r="J103" s="19">
        <v>5</v>
      </c>
      <c r="K103" s="19">
        <v>254</v>
      </c>
      <c r="L103" s="19">
        <v>349</v>
      </c>
      <c r="M103"/>
      <c r="N103"/>
      <c r="O103"/>
      <c r="Q103" s="3">
        <v>2011</v>
      </c>
      <c r="R103" s="19">
        <v>62</v>
      </c>
      <c r="S103" s="19">
        <v>169</v>
      </c>
      <c r="T103" s="19">
        <v>3</v>
      </c>
      <c r="U103" s="19">
        <v>17</v>
      </c>
      <c r="V103" s="19">
        <v>14</v>
      </c>
      <c r="W103" s="19">
        <v>61</v>
      </c>
      <c r="X103" s="19">
        <v>97</v>
      </c>
      <c r="Y103" s="19">
        <v>41</v>
      </c>
      <c r="Z103" s="19">
        <v>50</v>
      </c>
      <c r="AA103" s="19">
        <v>2306</v>
      </c>
      <c r="AB103" s="19">
        <v>2820</v>
      </c>
      <c r="AC103"/>
      <c r="AD103"/>
    </row>
    <row r="104" spans="1:30" s="3" customFormat="1" x14ac:dyDescent="0.25">
      <c r="A104" s="3">
        <v>2012</v>
      </c>
      <c r="B104" s="19">
        <v>16</v>
      </c>
      <c r="C104" s="19">
        <v>54</v>
      </c>
      <c r="D104" s="19">
        <v>1</v>
      </c>
      <c r="E104" s="19">
        <v>1</v>
      </c>
      <c r="F104" s="19">
        <v>10</v>
      </c>
      <c r="G104" s="19">
        <v>6</v>
      </c>
      <c r="H104" s="19">
        <v>13</v>
      </c>
      <c r="I104" s="19">
        <v>3</v>
      </c>
      <c r="J104" s="19">
        <v>7</v>
      </c>
      <c r="K104" s="19">
        <v>283</v>
      </c>
      <c r="L104" s="19">
        <v>394</v>
      </c>
      <c r="M104"/>
      <c r="N104"/>
      <c r="O104"/>
      <c r="Q104" s="3">
        <v>2012</v>
      </c>
      <c r="R104" s="19">
        <v>116</v>
      </c>
      <c r="S104" s="19">
        <v>193</v>
      </c>
      <c r="T104" s="19">
        <v>10</v>
      </c>
      <c r="U104" s="19">
        <v>31</v>
      </c>
      <c r="V104" s="19">
        <v>16</v>
      </c>
      <c r="W104" s="19">
        <v>60</v>
      </c>
      <c r="X104" s="19">
        <v>101</v>
      </c>
      <c r="Y104" s="19">
        <v>36</v>
      </c>
      <c r="Z104" s="19">
        <v>45</v>
      </c>
      <c r="AA104" s="19">
        <v>2541</v>
      </c>
      <c r="AB104" s="19">
        <v>3149</v>
      </c>
      <c r="AC104"/>
      <c r="AD104"/>
    </row>
    <row r="105" spans="1:30" s="3" customFormat="1" x14ac:dyDescent="0.25">
      <c r="A105" s="3">
        <v>2013</v>
      </c>
      <c r="B105" s="19">
        <v>9</v>
      </c>
      <c r="C105" s="19">
        <v>49</v>
      </c>
      <c r="D105" s="19">
        <v>2</v>
      </c>
      <c r="E105" s="19">
        <v>2</v>
      </c>
      <c r="F105" s="19">
        <v>8</v>
      </c>
      <c r="G105" s="19">
        <v>1</v>
      </c>
      <c r="H105" s="19">
        <v>10</v>
      </c>
      <c r="I105" s="19">
        <v>1</v>
      </c>
      <c r="J105" s="19">
        <v>5</v>
      </c>
      <c r="K105" s="19">
        <v>282</v>
      </c>
      <c r="L105" s="19">
        <v>369</v>
      </c>
      <c r="M105"/>
      <c r="N105"/>
      <c r="O105"/>
      <c r="Q105" s="3">
        <v>2013</v>
      </c>
      <c r="R105" s="19">
        <v>94</v>
      </c>
      <c r="S105" s="19">
        <v>195</v>
      </c>
      <c r="T105" s="19">
        <v>3</v>
      </c>
      <c r="U105" s="19">
        <v>16</v>
      </c>
      <c r="V105" s="19">
        <v>13</v>
      </c>
      <c r="W105" s="19">
        <v>42</v>
      </c>
      <c r="X105" s="19">
        <v>88</v>
      </c>
      <c r="Y105" s="19">
        <v>14</v>
      </c>
      <c r="Z105" s="19">
        <v>78</v>
      </c>
      <c r="AA105" s="19">
        <v>2155</v>
      </c>
      <c r="AB105" s="19">
        <v>2698</v>
      </c>
      <c r="AC105"/>
      <c r="AD105"/>
    </row>
    <row r="106" spans="1:30" s="3" customFormat="1" x14ac:dyDescent="0.25">
      <c r="A106" s="3">
        <v>2014</v>
      </c>
      <c r="B106" s="19">
        <v>13</v>
      </c>
      <c r="C106" s="19">
        <v>32</v>
      </c>
      <c r="D106" s="19">
        <v>2</v>
      </c>
      <c r="E106" s="19">
        <v>3</v>
      </c>
      <c r="F106" s="19">
        <v>4</v>
      </c>
      <c r="G106" s="19">
        <v>4</v>
      </c>
      <c r="H106" s="19">
        <v>12</v>
      </c>
      <c r="I106" s="19">
        <v>0</v>
      </c>
      <c r="J106" s="19">
        <v>3</v>
      </c>
      <c r="K106" s="19">
        <v>195</v>
      </c>
      <c r="L106" s="19">
        <v>268</v>
      </c>
      <c r="M106"/>
      <c r="N106"/>
      <c r="O106"/>
      <c r="Q106" s="3">
        <v>2014</v>
      </c>
      <c r="R106" s="19">
        <v>73</v>
      </c>
      <c r="S106" s="19">
        <v>116</v>
      </c>
      <c r="T106" s="19">
        <v>5</v>
      </c>
      <c r="U106" s="19">
        <v>17</v>
      </c>
      <c r="V106" s="19">
        <v>15</v>
      </c>
      <c r="W106" s="19">
        <v>44</v>
      </c>
      <c r="X106" s="19">
        <v>112</v>
      </c>
      <c r="Y106" s="19">
        <v>3</v>
      </c>
      <c r="Z106" s="19">
        <v>31</v>
      </c>
      <c r="AA106" s="19">
        <v>1679</v>
      </c>
      <c r="AB106" s="19">
        <v>2095</v>
      </c>
      <c r="AC106"/>
      <c r="AD106"/>
    </row>
    <row r="107" spans="1:30" s="3" customFormat="1" x14ac:dyDescent="0.25">
      <c r="A107" s="3">
        <v>2015</v>
      </c>
      <c r="B107" s="19">
        <v>14</v>
      </c>
      <c r="C107" s="19">
        <v>50</v>
      </c>
      <c r="D107" s="19">
        <v>2</v>
      </c>
      <c r="E107" s="19">
        <v>2</v>
      </c>
      <c r="F107" s="19">
        <v>6</v>
      </c>
      <c r="G107" s="19">
        <v>6</v>
      </c>
      <c r="H107" s="19">
        <v>19</v>
      </c>
      <c r="I107" s="19">
        <v>0</v>
      </c>
      <c r="J107" s="19">
        <v>7</v>
      </c>
      <c r="K107" s="19">
        <v>207</v>
      </c>
      <c r="L107" s="19">
        <v>313</v>
      </c>
      <c r="M107"/>
      <c r="N107"/>
      <c r="O107"/>
      <c r="Q107" s="3">
        <v>2015</v>
      </c>
      <c r="R107" s="19">
        <v>119</v>
      </c>
      <c r="S107" s="19">
        <v>188</v>
      </c>
      <c r="T107" s="19">
        <v>9</v>
      </c>
      <c r="U107" s="19">
        <v>19</v>
      </c>
      <c r="V107" s="19">
        <v>18</v>
      </c>
      <c r="W107" s="19">
        <v>29</v>
      </c>
      <c r="X107" s="19">
        <v>124</v>
      </c>
      <c r="Y107" s="19">
        <v>0</v>
      </c>
      <c r="Z107" s="19">
        <v>63</v>
      </c>
      <c r="AA107" s="19">
        <v>1997</v>
      </c>
      <c r="AB107" s="19">
        <v>2566</v>
      </c>
      <c r="AC107"/>
      <c r="AD107"/>
    </row>
    <row r="108" spans="1:30" s="3" customFormat="1" x14ac:dyDescent="0.25">
      <c r="A108" s="3">
        <v>2016</v>
      </c>
      <c r="B108" s="19">
        <v>16</v>
      </c>
      <c r="C108" s="19">
        <v>37</v>
      </c>
      <c r="D108" s="19">
        <v>0</v>
      </c>
      <c r="E108" s="19">
        <v>3</v>
      </c>
      <c r="F108" s="19">
        <v>6</v>
      </c>
      <c r="G108" s="19">
        <v>3</v>
      </c>
      <c r="H108" s="19">
        <v>12</v>
      </c>
      <c r="I108" s="19">
        <v>1</v>
      </c>
      <c r="J108" s="19">
        <v>5</v>
      </c>
      <c r="K108" s="19">
        <v>219</v>
      </c>
      <c r="L108" s="19">
        <v>302</v>
      </c>
      <c r="M108"/>
      <c r="N108"/>
      <c r="O108"/>
      <c r="Q108" s="3">
        <v>2016</v>
      </c>
      <c r="R108" s="19">
        <v>98</v>
      </c>
      <c r="S108" s="19">
        <v>162</v>
      </c>
      <c r="T108" s="19">
        <v>7</v>
      </c>
      <c r="U108" s="19">
        <v>16</v>
      </c>
      <c r="V108" s="19">
        <v>15</v>
      </c>
      <c r="W108" s="19">
        <v>30</v>
      </c>
      <c r="X108" s="19">
        <v>112</v>
      </c>
      <c r="Y108" s="19">
        <v>3</v>
      </c>
      <c r="Z108" s="19">
        <v>65</v>
      </c>
      <c r="AA108" s="19">
        <v>2204</v>
      </c>
      <c r="AB108" s="19">
        <v>2712</v>
      </c>
      <c r="AC108"/>
      <c r="AD108"/>
    </row>
    <row r="109" spans="1:30" s="3" customFormat="1" x14ac:dyDescent="0.25">
      <c r="A109" s="3">
        <v>2017</v>
      </c>
      <c r="B109" s="19">
        <v>16</v>
      </c>
      <c r="C109" s="19">
        <v>38</v>
      </c>
      <c r="D109" s="19">
        <v>2</v>
      </c>
      <c r="E109" s="19">
        <v>0</v>
      </c>
      <c r="F109" s="19">
        <v>8</v>
      </c>
      <c r="G109" s="19">
        <v>5</v>
      </c>
      <c r="H109" s="19">
        <v>15</v>
      </c>
      <c r="I109" s="19">
        <v>3</v>
      </c>
      <c r="J109" s="19">
        <v>8</v>
      </c>
      <c r="K109" s="19">
        <v>219</v>
      </c>
      <c r="L109" s="19">
        <v>314</v>
      </c>
      <c r="M109"/>
      <c r="N109"/>
      <c r="O109"/>
      <c r="Q109" s="3">
        <v>2017</v>
      </c>
      <c r="R109" s="19">
        <v>138</v>
      </c>
      <c r="S109" s="19">
        <v>177</v>
      </c>
      <c r="T109" s="19">
        <v>2</v>
      </c>
      <c r="U109" s="19">
        <v>23</v>
      </c>
      <c r="V109" s="19">
        <v>30</v>
      </c>
      <c r="W109" s="19">
        <v>52</v>
      </c>
      <c r="X109" s="19">
        <v>143</v>
      </c>
      <c r="Y109" s="19">
        <v>6</v>
      </c>
      <c r="Z109" s="19">
        <v>48</v>
      </c>
      <c r="AA109" s="19">
        <v>2008</v>
      </c>
      <c r="AB109" s="19">
        <v>2627</v>
      </c>
      <c r="AC109"/>
      <c r="AD109"/>
    </row>
    <row r="110" spans="1:30" s="3" customFormat="1" x14ac:dyDescent="0.25">
      <c r="A110" s="3">
        <v>2018</v>
      </c>
      <c r="B110" s="19">
        <v>20</v>
      </c>
      <c r="C110" s="19">
        <v>48</v>
      </c>
      <c r="D110" s="19">
        <v>1</v>
      </c>
      <c r="E110" s="19">
        <v>0</v>
      </c>
      <c r="F110" s="19">
        <v>7</v>
      </c>
      <c r="G110" s="19">
        <v>1</v>
      </c>
      <c r="H110" s="19">
        <v>14</v>
      </c>
      <c r="I110" s="19">
        <v>2</v>
      </c>
      <c r="J110" s="19">
        <v>7</v>
      </c>
      <c r="K110" s="19">
        <v>171</v>
      </c>
      <c r="L110" s="19">
        <v>271</v>
      </c>
      <c r="M110"/>
      <c r="N110"/>
      <c r="O110"/>
      <c r="Q110" s="3">
        <v>2018</v>
      </c>
      <c r="R110" s="19">
        <v>127</v>
      </c>
      <c r="S110" s="19">
        <v>176</v>
      </c>
      <c r="T110" s="19">
        <v>6</v>
      </c>
      <c r="U110" s="19">
        <v>28</v>
      </c>
      <c r="V110" s="19">
        <v>23</v>
      </c>
      <c r="W110" s="19">
        <v>23</v>
      </c>
      <c r="X110" s="19">
        <v>149</v>
      </c>
      <c r="Y110" s="19">
        <v>14</v>
      </c>
      <c r="Z110" s="19">
        <v>45</v>
      </c>
      <c r="AA110" s="19">
        <v>2008</v>
      </c>
      <c r="AB110" s="19">
        <v>2599</v>
      </c>
      <c r="AC110"/>
      <c r="AD110"/>
    </row>
    <row r="111" spans="1:30" x14ac:dyDescent="0.25">
      <c r="A111" s="3">
        <v>2019</v>
      </c>
      <c r="B111" s="19">
        <v>10</v>
      </c>
      <c r="C111" s="19">
        <v>30</v>
      </c>
      <c r="D111" s="19">
        <v>4</v>
      </c>
      <c r="E111" s="19">
        <v>0</v>
      </c>
      <c r="F111" s="19">
        <v>9</v>
      </c>
      <c r="G111" s="19">
        <v>0</v>
      </c>
      <c r="H111" s="19">
        <v>7</v>
      </c>
      <c r="I111" s="19">
        <v>0</v>
      </c>
      <c r="J111" s="19">
        <v>4</v>
      </c>
      <c r="K111" s="19">
        <v>195</v>
      </c>
      <c r="L111" s="19">
        <v>259</v>
      </c>
      <c r="Q111" s="3">
        <v>2019</v>
      </c>
      <c r="R111" s="19">
        <v>146</v>
      </c>
      <c r="S111" s="19">
        <v>204</v>
      </c>
      <c r="T111" s="19">
        <v>4</v>
      </c>
      <c r="U111" s="19">
        <v>33</v>
      </c>
      <c r="V111" s="19">
        <v>26</v>
      </c>
      <c r="W111" s="19">
        <v>22</v>
      </c>
      <c r="X111" s="19">
        <v>119</v>
      </c>
      <c r="Y111" s="19">
        <v>12</v>
      </c>
      <c r="Z111" s="19">
        <v>48</v>
      </c>
      <c r="AA111" s="19">
        <v>1929</v>
      </c>
      <c r="AB111" s="19">
        <v>2543</v>
      </c>
    </row>
    <row r="112" spans="1:30" x14ac:dyDescent="0.25">
      <c r="A112" s="3">
        <v>2020</v>
      </c>
      <c r="B112" s="19">
        <v>30</v>
      </c>
      <c r="C112" s="19">
        <v>43</v>
      </c>
      <c r="D112" s="19">
        <v>5</v>
      </c>
      <c r="E112" s="19">
        <v>10</v>
      </c>
      <c r="F112" s="19">
        <v>9</v>
      </c>
      <c r="G112" s="19">
        <v>3</v>
      </c>
      <c r="H112" s="19">
        <v>5</v>
      </c>
      <c r="I112" s="19">
        <v>2</v>
      </c>
      <c r="J112" s="19">
        <v>2</v>
      </c>
      <c r="K112" s="19">
        <v>125</v>
      </c>
      <c r="L112" s="19">
        <v>234</v>
      </c>
      <c r="M112" s="19"/>
      <c r="Q112" s="3">
        <v>2020</v>
      </c>
      <c r="R112" s="19">
        <v>219</v>
      </c>
      <c r="S112" s="19">
        <v>209</v>
      </c>
      <c r="T112" s="19">
        <v>9</v>
      </c>
      <c r="U112" s="19">
        <v>51</v>
      </c>
      <c r="V112" s="19">
        <v>31</v>
      </c>
      <c r="W112" s="19">
        <v>23</v>
      </c>
      <c r="X112" s="19">
        <v>76</v>
      </c>
      <c r="Y112" s="19">
        <v>10</v>
      </c>
      <c r="Z112" s="19">
        <v>27</v>
      </c>
      <c r="AA112" s="19">
        <v>1570</v>
      </c>
      <c r="AB112" s="19">
        <v>2225</v>
      </c>
      <c r="AC112" s="19"/>
    </row>
    <row r="113" spans="1:30" s="3" customFormat="1" x14ac:dyDescent="0.25">
      <c r="A113" s="3">
        <v>2021</v>
      </c>
      <c r="B113" s="19">
        <v>10</v>
      </c>
      <c r="C113" s="19">
        <v>29</v>
      </c>
      <c r="D113" s="19">
        <v>1</v>
      </c>
      <c r="E113" s="19">
        <v>2</v>
      </c>
      <c r="F113" s="19">
        <v>8</v>
      </c>
      <c r="G113" s="19">
        <v>2</v>
      </c>
      <c r="H113" s="19">
        <v>11</v>
      </c>
      <c r="I113" s="19"/>
      <c r="J113" s="19">
        <v>7</v>
      </c>
      <c r="K113" s="19">
        <v>95</v>
      </c>
      <c r="L113" s="19">
        <v>165</v>
      </c>
      <c r="Q113" s="3">
        <v>2021</v>
      </c>
      <c r="R113" s="19">
        <v>120</v>
      </c>
      <c r="S113" s="19">
        <v>137</v>
      </c>
      <c r="T113" s="19">
        <v>3</v>
      </c>
      <c r="U113" s="19">
        <v>36</v>
      </c>
      <c r="V113" s="19">
        <v>32</v>
      </c>
      <c r="W113" s="19">
        <v>47</v>
      </c>
      <c r="X113" s="19">
        <v>118</v>
      </c>
      <c r="Y113" s="19">
        <v>11</v>
      </c>
      <c r="Z113" s="19">
        <v>42</v>
      </c>
      <c r="AA113" s="19">
        <v>1538</v>
      </c>
      <c r="AB113" s="19">
        <v>2084</v>
      </c>
    </row>
    <row r="114" spans="1:30" s="49" customFormat="1" x14ac:dyDescent="0.25">
      <c r="A114" s="3">
        <v>2022</v>
      </c>
      <c r="B114" s="19">
        <v>20</v>
      </c>
      <c r="C114" s="19">
        <v>41</v>
      </c>
      <c r="D114" s="19">
        <v>1</v>
      </c>
      <c r="E114" s="19">
        <v>6</v>
      </c>
      <c r="F114" s="19">
        <v>8</v>
      </c>
      <c r="G114" s="19">
        <v>7</v>
      </c>
      <c r="H114" s="19">
        <v>13</v>
      </c>
      <c r="I114" s="19">
        <v>0</v>
      </c>
      <c r="J114" s="19">
        <v>4</v>
      </c>
      <c r="K114" s="19">
        <v>151</v>
      </c>
      <c r="L114" s="19">
        <v>251</v>
      </c>
      <c r="Q114" s="3">
        <v>2022</v>
      </c>
      <c r="R114" s="19">
        <v>177</v>
      </c>
      <c r="S114" s="19">
        <v>168</v>
      </c>
      <c r="T114" s="19">
        <v>3</v>
      </c>
      <c r="U114" s="19">
        <v>42</v>
      </c>
      <c r="V114" s="19">
        <v>31</v>
      </c>
      <c r="W114" s="19">
        <v>30</v>
      </c>
      <c r="X114" s="19">
        <v>101</v>
      </c>
      <c r="Y114" s="19">
        <v>7</v>
      </c>
      <c r="Z114" s="19">
        <v>43</v>
      </c>
      <c r="AA114" s="19">
        <v>1250</v>
      </c>
      <c r="AB114" s="19">
        <v>1852</v>
      </c>
    </row>
    <row r="115" spans="1:30" s="49" customFormat="1" x14ac:dyDescent="0.25">
      <c r="A115" s="3">
        <v>2023</v>
      </c>
      <c r="B115" s="19">
        <v>31</v>
      </c>
      <c r="C115" s="19">
        <v>45</v>
      </c>
      <c r="D115" s="19">
        <v>0</v>
      </c>
      <c r="E115" s="19">
        <v>4</v>
      </c>
      <c r="F115" s="19">
        <v>12</v>
      </c>
      <c r="G115" s="19">
        <v>7</v>
      </c>
      <c r="H115" s="19">
        <v>12</v>
      </c>
      <c r="I115" s="19">
        <v>0</v>
      </c>
      <c r="J115" s="19">
        <v>3</v>
      </c>
      <c r="K115" s="19">
        <v>133</v>
      </c>
      <c r="L115" s="19">
        <v>247</v>
      </c>
      <c r="Q115" s="3">
        <v>2023</v>
      </c>
      <c r="R115" s="19">
        <v>204</v>
      </c>
      <c r="S115" s="19">
        <v>201</v>
      </c>
      <c r="T115" s="19">
        <v>10</v>
      </c>
      <c r="U115" s="19">
        <v>44</v>
      </c>
      <c r="V115" s="19">
        <v>42</v>
      </c>
      <c r="W115" s="19">
        <v>19</v>
      </c>
      <c r="X115" s="19">
        <v>80</v>
      </c>
      <c r="Y115" s="19">
        <v>4</v>
      </c>
      <c r="Z115" s="19">
        <v>22</v>
      </c>
      <c r="AA115" s="19">
        <v>1149</v>
      </c>
      <c r="AB115" s="19">
        <v>1775</v>
      </c>
    </row>
    <row r="116" spans="1:30" s="49" customFormat="1" x14ac:dyDescent="0.25">
      <c r="A116" s="3" t="s">
        <v>118</v>
      </c>
      <c r="B116" s="19">
        <v>10</v>
      </c>
      <c r="C116" s="19">
        <v>33</v>
      </c>
      <c r="D116" s="19">
        <v>1</v>
      </c>
      <c r="E116" s="19">
        <v>0</v>
      </c>
      <c r="F116" s="19">
        <v>7</v>
      </c>
      <c r="G116" s="19">
        <v>1</v>
      </c>
      <c r="H116" s="19">
        <v>10</v>
      </c>
      <c r="I116" s="19">
        <v>0</v>
      </c>
      <c r="J116" s="19">
        <v>4</v>
      </c>
      <c r="K116" s="19">
        <v>115</v>
      </c>
      <c r="L116" s="19">
        <v>181</v>
      </c>
      <c r="Q116" s="49" t="s">
        <v>118</v>
      </c>
      <c r="R116" s="19">
        <v>113</v>
      </c>
      <c r="S116" s="19">
        <v>176</v>
      </c>
      <c r="T116" s="19">
        <v>3</v>
      </c>
      <c r="U116" s="19">
        <v>22</v>
      </c>
      <c r="V116" s="19">
        <v>61</v>
      </c>
      <c r="W116" s="19">
        <v>25</v>
      </c>
      <c r="X116" s="19">
        <v>86</v>
      </c>
      <c r="Y116" s="19">
        <v>5</v>
      </c>
      <c r="Z116" s="19">
        <v>33</v>
      </c>
      <c r="AA116" s="19">
        <v>1373</v>
      </c>
      <c r="AB116" s="19">
        <v>1897</v>
      </c>
    </row>
    <row r="117" spans="1:30" s="3" customFormat="1" x14ac:dyDescent="0.25">
      <c r="A117" s="3" t="s">
        <v>119</v>
      </c>
      <c r="B117" s="19">
        <v>10</v>
      </c>
      <c r="C117" s="19">
        <v>32</v>
      </c>
      <c r="D117" s="19"/>
      <c r="E117" s="19">
        <v>6</v>
      </c>
      <c r="F117" s="19">
        <v>6</v>
      </c>
      <c r="G117" s="19">
        <v>2</v>
      </c>
      <c r="H117" s="19">
        <v>6</v>
      </c>
      <c r="I117" s="19"/>
      <c r="J117" s="19">
        <v>3</v>
      </c>
      <c r="K117" s="19">
        <v>98</v>
      </c>
      <c r="L117" s="19">
        <v>163</v>
      </c>
      <c r="Q117" s="3" t="s">
        <v>119</v>
      </c>
      <c r="R117" s="19">
        <v>164</v>
      </c>
      <c r="S117" s="19">
        <v>160</v>
      </c>
      <c r="T117" s="19">
        <v>2</v>
      </c>
      <c r="U117" s="19">
        <v>27</v>
      </c>
      <c r="V117" s="19">
        <v>32</v>
      </c>
      <c r="W117" s="19">
        <v>12</v>
      </c>
      <c r="X117" s="19">
        <v>59</v>
      </c>
      <c r="Y117" s="19">
        <v>2</v>
      </c>
      <c r="Z117" s="19">
        <v>22</v>
      </c>
      <c r="AA117" s="19">
        <v>990</v>
      </c>
      <c r="AB117" s="19">
        <v>1470</v>
      </c>
    </row>
    <row r="118" spans="1:30" s="3" customFormat="1" x14ac:dyDescent="0.25">
      <c r="B118" s="19"/>
      <c r="C118" s="19"/>
      <c r="D118" s="19"/>
      <c r="E118" s="19"/>
      <c r="F118" s="19"/>
      <c r="G118" s="19"/>
      <c r="H118" s="19"/>
      <c r="I118" s="19"/>
      <c r="J118" s="19"/>
      <c r="K118" s="19"/>
      <c r="L118" s="19"/>
    </row>
    <row r="119" spans="1:30" s="52" customFormat="1" x14ac:dyDescent="0.25">
      <c r="A119" s="52" t="s">
        <v>14</v>
      </c>
      <c r="B119" s="52" t="s">
        <v>60</v>
      </c>
      <c r="Q119" s="52" t="s">
        <v>14</v>
      </c>
      <c r="R119" s="52" t="s">
        <v>61</v>
      </c>
    </row>
    <row r="120" spans="1:30" s="33" customFormat="1" ht="18.75" x14ac:dyDescent="0.3">
      <c r="A120" s="17" t="s">
        <v>70</v>
      </c>
      <c r="M120" s="4"/>
      <c r="N120" s="4"/>
      <c r="O120" s="4"/>
      <c r="Q120" s="17" t="s">
        <v>71</v>
      </c>
      <c r="AC120" s="4"/>
      <c r="AD120" s="4"/>
    </row>
    <row r="121" spans="1:30" s="33" customFormat="1" x14ac:dyDescent="0.25">
      <c r="A121" s="52" t="s">
        <v>117</v>
      </c>
      <c r="B121" s="52"/>
      <c r="M121" s="4"/>
      <c r="N121" s="4"/>
      <c r="O121" s="4"/>
      <c r="Q121" s="52" t="s">
        <v>117</v>
      </c>
      <c r="R121" s="52"/>
      <c r="AC121" s="4"/>
      <c r="AD121" s="4"/>
    </row>
    <row r="122" spans="1:30" s="3" customFormat="1" x14ac:dyDescent="0.25">
      <c r="A122" s="27"/>
      <c r="B122" s="27" t="s">
        <v>49</v>
      </c>
      <c r="C122" s="27" t="s">
        <v>50</v>
      </c>
      <c r="D122" s="27" t="s">
        <v>51</v>
      </c>
      <c r="E122" s="27" t="s">
        <v>52</v>
      </c>
      <c r="F122" s="27" t="s">
        <v>53</v>
      </c>
      <c r="G122" s="27" t="s">
        <v>54</v>
      </c>
      <c r="H122" s="27" t="s">
        <v>55</v>
      </c>
      <c r="I122" s="27" t="s">
        <v>56</v>
      </c>
      <c r="J122" s="27" t="s">
        <v>57</v>
      </c>
      <c r="K122" s="27" t="s">
        <v>58</v>
      </c>
      <c r="L122" s="27" t="s">
        <v>42</v>
      </c>
      <c r="M122" s="27" t="s">
        <v>17</v>
      </c>
      <c r="N122"/>
      <c r="O122" s="19"/>
      <c r="Q122" s="27"/>
      <c r="R122" s="27" t="s">
        <v>49</v>
      </c>
      <c r="S122" s="27" t="s">
        <v>50</v>
      </c>
      <c r="T122" s="27" t="s">
        <v>51</v>
      </c>
      <c r="U122" s="27" t="s">
        <v>52</v>
      </c>
      <c r="V122" s="27" t="s">
        <v>53</v>
      </c>
      <c r="W122" s="27" t="s">
        <v>54</v>
      </c>
      <c r="X122" s="27" t="s">
        <v>55</v>
      </c>
      <c r="Y122" s="27" t="s">
        <v>56</v>
      </c>
      <c r="Z122" s="27" t="s">
        <v>57</v>
      </c>
      <c r="AA122" s="27" t="s">
        <v>58</v>
      </c>
      <c r="AB122" s="27" t="s">
        <v>42</v>
      </c>
      <c r="AC122" s="27" t="s">
        <v>17</v>
      </c>
      <c r="AD122"/>
    </row>
    <row r="123" spans="1:30" s="3" customFormat="1" x14ac:dyDescent="0.25">
      <c r="A123" s="3">
        <v>2003</v>
      </c>
      <c r="B123" s="19">
        <v>18</v>
      </c>
      <c r="C123" s="19">
        <v>25</v>
      </c>
      <c r="D123" s="19">
        <v>3</v>
      </c>
      <c r="E123" s="19">
        <v>61</v>
      </c>
      <c r="F123" s="19">
        <v>92</v>
      </c>
      <c r="G123" s="19">
        <v>65</v>
      </c>
      <c r="H123" s="19">
        <v>7</v>
      </c>
      <c r="I123" s="19">
        <v>154</v>
      </c>
      <c r="J123" s="19">
        <v>56</v>
      </c>
      <c r="K123" s="19">
        <v>10</v>
      </c>
      <c r="L123" s="19">
        <v>69</v>
      </c>
      <c r="M123" s="19">
        <v>560</v>
      </c>
      <c r="N123"/>
      <c r="O123" s="19"/>
      <c r="Q123" s="3">
        <v>2003</v>
      </c>
      <c r="R123" s="19">
        <v>287</v>
      </c>
      <c r="S123" s="19">
        <v>130</v>
      </c>
      <c r="T123" s="19">
        <v>2</v>
      </c>
      <c r="U123" s="19">
        <v>179</v>
      </c>
      <c r="V123" s="19">
        <v>576</v>
      </c>
      <c r="W123" s="19">
        <v>200</v>
      </c>
      <c r="X123" s="19">
        <v>63</v>
      </c>
      <c r="Y123" s="19">
        <v>741</v>
      </c>
      <c r="Z123" s="19">
        <v>512</v>
      </c>
      <c r="AA123" s="19">
        <v>64</v>
      </c>
      <c r="AB123" s="19">
        <v>392</v>
      </c>
      <c r="AC123" s="19">
        <v>3146</v>
      </c>
      <c r="AD123"/>
    </row>
    <row r="124" spans="1:30" s="3" customFormat="1" x14ac:dyDescent="0.25">
      <c r="A124" s="3">
        <v>2004</v>
      </c>
      <c r="B124" s="19">
        <v>33</v>
      </c>
      <c r="C124" s="19">
        <v>16</v>
      </c>
      <c r="D124" s="19">
        <v>0</v>
      </c>
      <c r="E124" s="19">
        <v>73</v>
      </c>
      <c r="F124" s="19">
        <v>83</v>
      </c>
      <c r="G124" s="19">
        <v>79</v>
      </c>
      <c r="H124" s="19">
        <v>9</v>
      </c>
      <c r="I124" s="19">
        <v>168</v>
      </c>
      <c r="J124" s="19">
        <v>35</v>
      </c>
      <c r="K124" s="19">
        <v>9</v>
      </c>
      <c r="L124" s="19">
        <v>51</v>
      </c>
      <c r="M124" s="19">
        <v>556</v>
      </c>
      <c r="N124"/>
      <c r="O124" s="19"/>
      <c r="Q124" s="3">
        <v>2004</v>
      </c>
      <c r="R124" s="19">
        <v>315</v>
      </c>
      <c r="S124" s="19">
        <v>109</v>
      </c>
      <c r="T124" s="19">
        <v>1</v>
      </c>
      <c r="U124" s="19">
        <v>163</v>
      </c>
      <c r="V124" s="19">
        <v>528</v>
      </c>
      <c r="W124" s="19">
        <v>230</v>
      </c>
      <c r="X124" s="19">
        <v>59</v>
      </c>
      <c r="Y124" s="19">
        <v>901</v>
      </c>
      <c r="Z124" s="19">
        <v>519</v>
      </c>
      <c r="AA124" s="19">
        <v>73</v>
      </c>
      <c r="AB124" s="19">
        <v>328</v>
      </c>
      <c r="AC124" s="19">
        <v>3226</v>
      </c>
      <c r="AD124"/>
    </row>
    <row r="125" spans="1:30" s="3" customFormat="1" x14ac:dyDescent="0.25">
      <c r="A125" s="3">
        <v>2005</v>
      </c>
      <c r="B125" s="19">
        <v>17</v>
      </c>
      <c r="C125" s="19">
        <v>20</v>
      </c>
      <c r="D125" s="19">
        <v>2</v>
      </c>
      <c r="E125" s="19">
        <v>49</v>
      </c>
      <c r="F125" s="19">
        <v>54</v>
      </c>
      <c r="G125" s="19">
        <v>116</v>
      </c>
      <c r="H125" s="19">
        <v>4</v>
      </c>
      <c r="I125" s="19">
        <v>154</v>
      </c>
      <c r="J125" s="19">
        <v>55</v>
      </c>
      <c r="K125" s="19">
        <v>4</v>
      </c>
      <c r="L125" s="19">
        <v>41</v>
      </c>
      <c r="M125" s="19">
        <v>516</v>
      </c>
      <c r="N125"/>
      <c r="O125" s="19"/>
      <c r="Q125" s="3">
        <v>2005</v>
      </c>
      <c r="R125" s="19">
        <v>265</v>
      </c>
      <c r="S125" s="19">
        <v>155</v>
      </c>
      <c r="T125" s="19">
        <v>0</v>
      </c>
      <c r="U125" s="19">
        <v>174</v>
      </c>
      <c r="V125" s="19">
        <v>553</v>
      </c>
      <c r="W125" s="19">
        <v>264</v>
      </c>
      <c r="X125" s="19">
        <v>43</v>
      </c>
      <c r="Y125" s="19">
        <v>1069</v>
      </c>
      <c r="Z125" s="19">
        <v>612</v>
      </c>
      <c r="AA125" s="19">
        <v>46</v>
      </c>
      <c r="AB125" s="19">
        <v>236</v>
      </c>
      <c r="AC125" s="19">
        <v>3417</v>
      </c>
      <c r="AD125"/>
    </row>
    <row r="126" spans="1:30" s="3" customFormat="1" x14ac:dyDescent="0.25">
      <c r="A126" s="3">
        <v>2006</v>
      </c>
      <c r="B126" s="19">
        <v>28</v>
      </c>
      <c r="C126" s="19">
        <v>15</v>
      </c>
      <c r="D126" s="19">
        <v>0</v>
      </c>
      <c r="E126" s="19">
        <v>49</v>
      </c>
      <c r="F126" s="19">
        <v>57</v>
      </c>
      <c r="G126" s="19">
        <v>85</v>
      </c>
      <c r="H126" s="19">
        <v>8</v>
      </c>
      <c r="I126" s="19">
        <v>114</v>
      </c>
      <c r="J126" s="19">
        <v>61</v>
      </c>
      <c r="K126" s="19">
        <v>11</v>
      </c>
      <c r="L126" s="19">
        <v>50</v>
      </c>
      <c r="M126" s="19">
        <v>478</v>
      </c>
      <c r="N126"/>
      <c r="O126" s="19"/>
      <c r="Q126" s="3">
        <v>2006</v>
      </c>
      <c r="R126" s="19">
        <v>230</v>
      </c>
      <c r="S126" s="19">
        <v>87</v>
      </c>
      <c r="T126" s="19">
        <v>0</v>
      </c>
      <c r="U126" s="19">
        <v>180</v>
      </c>
      <c r="V126" s="19">
        <v>459</v>
      </c>
      <c r="W126" s="19">
        <v>267</v>
      </c>
      <c r="X126" s="19">
        <v>42</v>
      </c>
      <c r="Y126" s="19">
        <v>874</v>
      </c>
      <c r="Z126" s="19">
        <v>589</v>
      </c>
      <c r="AA126" s="19">
        <v>43</v>
      </c>
      <c r="AB126" s="19">
        <v>268</v>
      </c>
      <c r="AC126" s="19">
        <v>3039</v>
      </c>
      <c r="AD126"/>
    </row>
    <row r="127" spans="1:30" s="3" customFormat="1" x14ac:dyDescent="0.25">
      <c r="A127" s="3">
        <v>2007</v>
      </c>
      <c r="B127" s="19">
        <v>15</v>
      </c>
      <c r="C127" s="19">
        <v>35</v>
      </c>
      <c r="D127" s="19">
        <v>0</v>
      </c>
      <c r="E127" s="19">
        <v>52</v>
      </c>
      <c r="F127" s="19">
        <v>48</v>
      </c>
      <c r="G127" s="19">
        <v>104</v>
      </c>
      <c r="H127" s="19">
        <v>4</v>
      </c>
      <c r="I127" s="19">
        <v>148</v>
      </c>
      <c r="J127" s="19">
        <v>40</v>
      </c>
      <c r="K127" s="19">
        <v>17</v>
      </c>
      <c r="L127" s="19">
        <v>24</v>
      </c>
      <c r="M127" s="19">
        <v>487</v>
      </c>
      <c r="N127"/>
      <c r="O127" s="19"/>
      <c r="Q127" s="3">
        <v>2007</v>
      </c>
      <c r="R127" s="19">
        <v>197</v>
      </c>
      <c r="S127" s="19">
        <v>140</v>
      </c>
      <c r="T127" s="19">
        <v>6</v>
      </c>
      <c r="U127" s="19">
        <v>242</v>
      </c>
      <c r="V127" s="19">
        <v>522</v>
      </c>
      <c r="W127" s="19">
        <v>415</v>
      </c>
      <c r="X127" s="19">
        <v>48</v>
      </c>
      <c r="Y127" s="19">
        <v>1007</v>
      </c>
      <c r="Z127" s="19">
        <v>668</v>
      </c>
      <c r="AA127" s="19">
        <v>54</v>
      </c>
      <c r="AB127" s="19">
        <v>246</v>
      </c>
      <c r="AC127" s="19">
        <v>3545</v>
      </c>
      <c r="AD127"/>
    </row>
    <row r="128" spans="1:30" s="3" customFormat="1" x14ac:dyDescent="0.25">
      <c r="A128" s="3">
        <v>2008</v>
      </c>
      <c r="B128" s="19">
        <v>16</v>
      </c>
      <c r="C128" s="19">
        <v>26</v>
      </c>
      <c r="D128" s="19"/>
      <c r="E128" s="19">
        <v>60</v>
      </c>
      <c r="F128" s="19">
        <v>47</v>
      </c>
      <c r="G128" s="19">
        <v>73</v>
      </c>
      <c r="H128" s="19">
        <v>8</v>
      </c>
      <c r="I128" s="19">
        <v>170</v>
      </c>
      <c r="J128" s="19">
        <v>33</v>
      </c>
      <c r="K128" s="19">
        <v>9</v>
      </c>
      <c r="L128" s="19">
        <v>37</v>
      </c>
      <c r="M128" s="19">
        <v>479</v>
      </c>
      <c r="N128"/>
      <c r="O128" s="19"/>
      <c r="Q128" s="3">
        <v>2008</v>
      </c>
      <c r="R128" s="19">
        <v>174</v>
      </c>
      <c r="S128" s="19">
        <v>194</v>
      </c>
      <c r="T128" s="19">
        <v>0</v>
      </c>
      <c r="U128" s="19">
        <v>218</v>
      </c>
      <c r="V128" s="19">
        <v>468</v>
      </c>
      <c r="W128" s="19">
        <v>245</v>
      </c>
      <c r="X128" s="19">
        <v>39</v>
      </c>
      <c r="Y128" s="19">
        <v>1024</v>
      </c>
      <c r="Z128" s="19">
        <v>515</v>
      </c>
      <c r="AA128" s="19">
        <v>53</v>
      </c>
      <c r="AB128" s="19">
        <v>224</v>
      </c>
      <c r="AC128" s="19">
        <v>3154</v>
      </c>
      <c r="AD128"/>
    </row>
    <row r="129" spans="1:30" s="3" customFormat="1" x14ac:dyDescent="0.25">
      <c r="A129" s="3">
        <v>2009</v>
      </c>
      <c r="B129" s="19">
        <v>25</v>
      </c>
      <c r="C129" s="19">
        <v>23</v>
      </c>
      <c r="D129" s="19">
        <v>0</v>
      </c>
      <c r="E129" s="19">
        <v>51</v>
      </c>
      <c r="F129" s="19">
        <v>43</v>
      </c>
      <c r="G129" s="19">
        <v>94</v>
      </c>
      <c r="H129" s="19">
        <v>1</v>
      </c>
      <c r="I129" s="19">
        <v>125</v>
      </c>
      <c r="J129" s="19">
        <v>39</v>
      </c>
      <c r="K129" s="19">
        <v>6</v>
      </c>
      <c r="L129" s="19">
        <v>35</v>
      </c>
      <c r="M129" s="19">
        <v>442</v>
      </c>
      <c r="N129"/>
      <c r="O129" s="19"/>
      <c r="Q129" s="3">
        <v>2009</v>
      </c>
      <c r="R129" s="19">
        <v>188</v>
      </c>
      <c r="S129" s="19">
        <v>144</v>
      </c>
      <c r="T129" s="19">
        <v>0</v>
      </c>
      <c r="U129" s="19">
        <v>180</v>
      </c>
      <c r="V129" s="19">
        <v>452</v>
      </c>
      <c r="W129" s="19">
        <v>287</v>
      </c>
      <c r="X129" s="19">
        <v>30</v>
      </c>
      <c r="Y129" s="19">
        <v>1014</v>
      </c>
      <c r="Z129" s="19">
        <v>557</v>
      </c>
      <c r="AA129" s="19">
        <v>54</v>
      </c>
      <c r="AB129" s="19">
        <v>250</v>
      </c>
      <c r="AC129" s="19">
        <v>3156</v>
      </c>
      <c r="AD129"/>
    </row>
    <row r="130" spans="1:30" s="3" customFormat="1" x14ac:dyDescent="0.25">
      <c r="A130" s="3">
        <v>2010</v>
      </c>
      <c r="B130" s="19">
        <v>20</v>
      </c>
      <c r="C130" s="19">
        <v>5</v>
      </c>
      <c r="D130" s="19"/>
      <c r="E130" s="19">
        <v>31</v>
      </c>
      <c r="F130" s="19">
        <v>50</v>
      </c>
      <c r="G130" s="19">
        <v>74</v>
      </c>
      <c r="H130" s="19">
        <v>3</v>
      </c>
      <c r="I130" s="19">
        <v>68</v>
      </c>
      <c r="J130" s="19">
        <v>42</v>
      </c>
      <c r="K130" s="19">
        <v>2</v>
      </c>
      <c r="L130" s="19">
        <v>33</v>
      </c>
      <c r="M130" s="19">
        <v>328</v>
      </c>
      <c r="N130"/>
      <c r="O130" s="19"/>
      <c r="Q130" s="3">
        <v>2010</v>
      </c>
      <c r="R130" s="19">
        <v>245</v>
      </c>
      <c r="S130" s="19">
        <v>58</v>
      </c>
      <c r="T130" s="19"/>
      <c r="U130" s="19">
        <v>185</v>
      </c>
      <c r="V130" s="19">
        <v>646</v>
      </c>
      <c r="W130" s="19">
        <v>288</v>
      </c>
      <c r="X130" s="19">
        <v>38</v>
      </c>
      <c r="Y130" s="19">
        <v>746</v>
      </c>
      <c r="Z130" s="19">
        <v>659</v>
      </c>
      <c r="AA130" s="19">
        <v>97</v>
      </c>
      <c r="AB130" s="19">
        <v>225</v>
      </c>
      <c r="AC130" s="19">
        <v>3187</v>
      </c>
      <c r="AD130"/>
    </row>
    <row r="131" spans="1:30" s="3" customFormat="1" x14ac:dyDescent="0.25">
      <c r="A131" s="3">
        <v>2011</v>
      </c>
      <c r="B131" s="19">
        <v>9</v>
      </c>
      <c r="C131" s="19">
        <v>15</v>
      </c>
      <c r="D131" s="19">
        <v>0</v>
      </c>
      <c r="E131" s="19">
        <v>48</v>
      </c>
      <c r="F131" s="19">
        <v>43</v>
      </c>
      <c r="G131" s="19">
        <v>68</v>
      </c>
      <c r="H131" s="19">
        <v>6</v>
      </c>
      <c r="I131" s="19">
        <v>85</v>
      </c>
      <c r="J131" s="19">
        <v>55</v>
      </c>
      <c r="K131" s="19">
        <v>7</v>
      </c>
      <c r="L131" s="19">
        <v>13</v>
      </c>
      <c r="M131" s="19">
        <v>349</v>
      </c>
      <c r="N131"/>
      <c r="O131" s="19"/>
      <c r="Q131" s="3">
        <v>2011</v>
      </c>
      <c r="R131" s="19">
        <v>162</v>
      </c>
      <c r="S131" s="19">
        <v>65</v>
      </c>
      <c r="T131" s="19">
        <v>2</v>
      </c>
      <c r="U131" s="19">
        <v>163</v>
      </c>
      <c r="V131" s="19">
        <v>498</v>
      </c>
      <c r="W131" s="19">
        <v>310</v>
      </c>
      <c r="X131" s="19">
        <v>66</v>
      </c>
      <c r="Y131" s="19">
        <v>730</v>
      </c>
      <c r="Z131" s="19">
        <v>629</v>
      </c>
      <c r="AA131" s="19">
        <v>71</v>
      </c>
      <c r="AB131" s="19">
        <v>124</v>
      </c>
      <c r="AC131" s="19">
        <v>2820</v>
      </c>
      <c r="AD131"/>
    </row>
    <row r="132" spans="1:30" s="3" customFormat="1" x14ac:dyDescent="0.25">
      <c r="A132" s="3">
        <v>2012</v>
      </c>
      <c r="B132" s="19">
        <v>21</v>
      </c>
      <c r="C132" s="19">
        <v>15</v>
      </c>
      <c r="D132" s="19">
        <v>0</v>
      </c>
      <c r="E132" s="19">
        <v>50</v>
      </c>
      <c r="F132" s="19">
        <v>34</v>
      </c>
      <c r="G132" s="19">
        <v>71</v>
      </c>
      <c r="H132" s="19">
        <v>3</v>
      </c>
      <c r="I132" s="19">
        <v>121</v>
      </c>
      <c r="J132" s="19">
        <v>49</v>
      </c>
      <c r="K132" s="19">
        <v>6</v>
      </c>
      <c r="L132" s="19">
        <v>24</v>
      </c>
      <c r="M132" s="19">
        <v>394</v>
      </c>
      <c r="N132"/>
      <c r="O132" s="19"/>
      <c r="Q132" s="3">
        <v>2012</v>
      </c>
      <c r="R132" s="19">
        <v>195</v>
      </c>
      <c r="S132" s="19">
        <v>125</v>
      </c>
      <c r="T132" s="19">
        <v>2</v>
      </c>
      <c r="U132" s="19">
        <v>187</v>
      </c>
      <c r="V132" s="19">
        <v>401</v>
      </c>
      <c r="W132" s="19">
        <v>286</v>
      </c>
      <c r="X132" s="19">
        <v>48</v>
      </c>
      <c r="Y132" s="19">
        <v>1002</v>
      </c>
      <c r="Z132" s="19">
        <v>724</v>
      </c>
      <c r="AA132" s="19">
        <v>47</v>
      </c>
      <c r="AB132" s="19">
        <v>132</v>
      </c>
      <c r="AC132" s="19">
        <v>3149</v>
      </c>
      <c r="AD132"/>
    </row>
    <row r="133" spans="1:30" s="3" customFormat="1" x14ac:dyDescent="0.25">
      <c r="A133" s="3">
        <v>2013</v>
      </c>
      <c r="B133" s="19">
        <v>8</v>
      </c>
      <c r="C133" s="19">
        <v>9</v>
      </c>
      <c r="D133" s="19"/>
      <c r="E133" s="19">
        <v>46</v>
      </c>
      <c r="F133" s="19">
        <v>43</v>
      </c>
      <c r="G133" s="19">
        <v>81</v>
      </c>
      <c r="H133" s="19">
        <v>3</v>
      </c>
      <c r="I133" s="19">
        <v>87</v>
      </c>
      <c r="J133" s="19">
        <v>59</v>
      </c>
      <c r="K133" s="19">
        <v>4</v>
      </c>
      <c r="L133" s="19">
        <v>29</v>
      </c>
      <c r="M133" s="19">
        <v>369</v>
      </c>
      <c r="N133"/>
      <c r="O133" s="19"/>
      <c r="Q133" s="3">
        <v>2013</v>
      </c>
      <c r="R133" s="19">
        <v>134</v>
      </c>
      <c r="S133" s="19">
        <v>102</v>
      </c>
      <c r="T133" s="19">
        <v>0</v>
      </c>
      <c r="U133" s="19">
        <v>195</v>
      </c>
      <c r="V133" s="19">
        <v>374</v>
      </c>
      <c r="W133" s="19">
        <v>242</v>
      </c>
      <c r="X133" s="19">
        <v>23</v>
      </c>
      <c r="Y133" s="19">
        <v>815</v>
      </c>
      <c r="Z133" s="19">
        <v>605</v>
      </c>
      <c r="AA133" s="19">
        <v>53</v>
      </c>
      <c r="AB133" s="19">
        <v>155</v>
      </c>
      <c r="AC133" s="19">
        <v>2698</v>
      </c>
      <c r="AD133"/>
    </row>
    <row r="134" spans="1:30" s="3" customFormat="1" x14ac:dyDescent="0.25">
      <c r="A134" s="3">
        <v>2014</v>
      </c>
      <c r="B134" s="19">
        <v>12</v>
      </c>
      <c r="C134" s="19">
        <v>12</v>
      </c>
      <c r="D134" s="19"/>
      <c r="E134" s="19">
        <v>29</v>
      </c>
      <c r="F134" s="19">
        <v>36</v>
      </c>
      <c r="G134" s="19">
        <v>55</v>
      </c>
      <c r="H134" s="19">
        <v>0</v>
      </c>
      <c r="I134" s="19">
        <v>80</v>
      </c>
      <c r="J134" s="19">
        <v>26</v>
      </c>
      <c r="K134" s="19">
        <v>4</v>
      </c>
      <c r="L134" s="19">
        <v>14</v>
      </c>
      <c r="M134" s="19">
        <v>268</v>
      </c>
      <c r="N134"/>
      <c r="O134" s="19"/>
      <c r="Q134" s="3">
        <v>2014</v>
      </c>
      <c r="R134" s="19">
        <v>102</v>
      </c>
      <c r="S134" s="19">
        <v>74</v>
      </c>
      <c r="T134" s="19">
        <v>0</v>
      </c>
      <c r="U134" s="19">
        <v>118</v>
      </c>
      <c r="V134" s="19">
        <v>280</v>
      </c>
      <c r="W134" s="19">
        <v>200</v>
      </c>
      <c r="X134" s="19">
        <v>40</v>
      </c>
      <c r="Y134" s="19">
        <v>744</v>
      </c>
      <c r="Z134" s="19">
        <v>378</v>
      </c>
      <c r="AA134" s="19">
        <v>35</v>
      </c>
      <c r="AB134" s="19">
        <v>124</v>
      </c>
      <c r="AC134" s="19">
        <v>2095</v>
      </c>
      <c r="AD134"/>
    </row>
    <row r="135" spans="1:30" s="3" customFormat="1" x14ac:dyDescent="0.25">
      <c r="A135" s="3">
        <v>2015</v>
      </c>
      <c r="B135" s="19">
        <v>14</v>
      </c>
      <c r="C135" s="19">
        <v>9</v>
      </c>
      <c r="D135" s="19">
        <v>0</v>
      </c>
      <c r="E135" s="19">
        <v>48</v>
      </c>
      <c r="F135" s="19">
        <v>29</v>
      </c>
      <c r="G135" s="19">
        <v>41</v>
      </c>
      <c r="H135" s="19">
        <v>4</v>
      </c>
      <c r="I135" s="19">
        <v>102</v>
      </c>
      <c r="J135" s="19">
        <v>27</v>
      </c>
      <c r="K135" s="19">
        <v>7</v>
      </c>
      <c r="L135" s="19">
        <v>32</v>
      </c>
      <c r="M135" s="19">
        <v>313</v>
      </c>
      <c r="N135"/>
      <c r="O135" s="19"/>
      <c r="Q135" s="3">
        <v>2015</v>
      </c>
      <c r="R135" s="19">
        <v>112</v>
      </c>
      <c r="S135" s="19">
        <v>125</v>
      </c>
      <c r="T135" s="19">
        <v>1</v>
      </c>
      <c r="U135" s="19">
        <v>188</v>
      </c>
      <c r="V135" s="19">
        <v>316</v>
      </c>
      <c r="W135" s="19">
        <v>237</v>
      </c>
      <c r="X135" s="19">
        <v>38</v>
      </c>
      <c r="Y135" s="19">
        <v>858</v>
      </c>
      <c r="Z135" s="19">
        <v>503</v>
      </c>
      <c r="AA135" s="19">
        <v>47</v>
      </c>
      <c r="AB135" s="19">
        <v>141</v>
      </c>
      <c r="AC135" s="19">
        <v>2566</v>
      </c>
      <c r="AD135"/>
    </row>
    <row r="136" spans="1:30" s="3" customFormat="1" x14ac:dyDescent="0.25">
      <c r="A136" s="3">
        <v>2016</v>
      </c>
      <c r="B136" s="19">
        <v>7</v>
      </c>
      <c r="C136" s="19">
        <v>15</v>
      </c>
      <c r="D136" s="19">
        <v>0</v>
      </c>
      <c r="E136" s="19">
        <v>37</v>
      </c>
      <c r="F136" s="19">
        <v>24</v>
      </c>
      <c r="G136" s="19">
        <v>54</v>
      </c>
      <c r="H136" s="19">
        <v>1</v>
      </c>
      <c r="I136" s="19">
        <v>95</v>
      </c>
      <c r="J136" s="19">
        <v>39</v>
      </c>
      <c r="K136" s="19">
        <v>3</v>
      </c>
      <c r="L136" s="19">
        <v>27</v>
      </c>
      <c r="M136" s="19">
        <v>302</v>
      </c>
      <c r="N136"/>
      <c r="O136" s="19"/>
      <c r="Q136" s="3">
        <v>2016</v>
      </c>
      <c r="R136" s="19">
        <v>133</v>
      </c>
      <c r="S136" s="19">
        <v>105</v>
      </c>
      <c r="T136" s="19">
        <v>1</v>
      </c>
      <c r="U136" s="19">
        <v>159</v>
      </c>
      <c r="V136" s="19">
        <v>350</v>
      </c>
      <c r="W136" s="19">
        <v>230</v>
      </c>
      <c r="X136" s="19">
        <v>34</v>
      </c>
      <c r="Y136" s="19">
        <v>940</v>
      </c>
      <c r="Z136" s="19">
        <v>580</v>
      </c>
      <c r="AA136" s="19">
        <v>47</v>
      </c>
      <c r="AB136" s="19">
        <v>133</v>
      </c>
      <c r="AC136" s="19">
        <v>2712</v>
      </c>
      <c r="AD136"/>
    </row>
    <row r="137" spans="1:30" s="3" customFormat="1" x14ac:dyDescent="0.25">
      <c r="A137" s="3">
        <v>2017</v>
      </c>
      <c r="B137" s="19">
        <v>7</v>
      </c>
      <c r="C137" s="19">
        <v>16</v>
      </c>
      <c r="D137" s="19"/>
      <c r="E137" s="19">
        <v>38</v>
      </c>
      <c r="F137" s="19">
        <v>33</v>
      </c>
      <c r="G137" s="19">
        <v>43</v>
      </c>
      <c r="H137" s="19">
        <v>2</v>
      </c>
      <c r="I137" s="19">
        <v>111</v>
      </c>
      <c r="J137" s="19">
        <v>35</v>
      </c>
      <c r="K137" s="19">
        <v>5</v>
      </c>
      <c r="L137" s="19">
        <v>24</v>
      </c>
      <c r="M137" s="19">
        <v>314</v>
      </c>
      <c r="N137"/>
      <c r="O137" s="19"/>
      <c r="Q137" s="3">
        <v>2017</v>
      </c>
      <c r="R137" s="19">
        <v>142</v>
      </c>
      <c r="S137" s="19">
        <v>137</v>
      </c>
      <c r="T137" s="19"/>
      <c r="U137" s="19">
        <v>174</v>
      </c>
      <c r="V137" s="19">
        <v>296</v>
      </c>
      <c r="W137" s="19">
        <v>202</v>
      </c>
      <c r="X137" s="19">
        <v>37</v>
      </c>
      <c r="Y137" s="19">
        <v>810</v>
      </c>
      <c r="Z137" s="19">
        <v>606</v>
      </c>
      <c r="AA137" s="19">
        <v>59</v>
      </c>
      <c r="AB137" s="19">
        <v>164</v>
      </c>
      <c r="AC137" s="19">
        <v>2627</v>
      </c>
      <c r="AD137"/>
    </row>
    <row r="138" spans="1:30" s="3" customFormat="1" x14ac:dyDescent="0.25">
      <c r="A138" s="3">
        <v>2018</v>
      </c>
      <c r="B138" s="19">
        <v>12</v>
      </c>
      <c r="C138" s="19">
        <v>17</v>
      </c>
      <c r="D138" s="19"/>
      <c r="E138" s="19">
        <v>45</v>
      </c>
      <c r="F138" s="19">
        <v>22</v>
      </c>
      <c r="G138" s="19">
        <v>34</v>
      </c>
      <c r="H138" s="19">
        <v>1</v>
      </c>
      <c r="I138" s="19">
        <v>79</v>
      </c>
      <c r="J138" s="19">
        <v>24</v>
      </c>
      <c r="K138" s="19">
        <v>7</v>
      </c>
      <c r="L138" s="19">
        <v>30</v>
      </c>
      <c r="M138" s="19">
        <v>271</v>
      </c>
      <c r="N138"/>
      <c r="O138" s="19"/>
      <c r="Q138" s="3">
        <v>2018</v>
      </c>
      <c r="R138" s="19">
        <v>148</v>
      </c>
      <c r="S138" s="19">
        <v>137</v>
      </c>
      <c r="T138" s="19"/>
      <c r="U138" s="19">
        <v>169</v>
      </c>
      <c r="V138" s="19">
        <v>369</v>
      </c>
      <c r="W138" s="19">
        <v>247</v>
      </c>
      <c r="X138" s="19">
        <v>43</v>
      </c>
      <c r="Y138" s="19">
        <v>657</v>
      </c>
      <c r="Z138" s="19">
        <v>593</v>
      </c>
      <c r="AA138" s="19">
        <v>65</v>
      </c>
      <c r="AB138" s="19">
        <v>171</v>
      </c>
      <c r="AC138" s="19">
        <v>2599</v>
      </c>
      <c r="AD138"/>
    </row>
    <row r="139" spans="1:30" s="3" customFormat="1" x14ac:dyDescent="0.25">
      <c r="A139" s="3">
        <v>2019</v>
      </c>
      <c r="B139" s="19">
        <v>8</v>
      </c>
      <c r="C139" s="19">
        <v>10</v>
      </c>
      <c r="D139" s="19"/>
      <c r="E139" s="19">
        <v>29</v>
      </c>
      <c r="F139" s="19">
        <v>24</v>
      </c>
      <c r="G139" s="19">
        <v>55</v>
      </c>
      <c r="H139" s="19">
        <v>2</v>
      </c>
      <c r="I139" s="19">
        <v>79</v>
      </c>
      <c r="J139" s="19">
        <v>29</v>
      </c>
      <c r="K139" s="19">
        <v>5</v>
      </c>
      <c r="L139" s="19">
        <v>18</v>
      </c>
      <c r="M139" s="19">
        <v>259</v>
      </c>
      <c r="N139"/>
      <c r="O139" s="19"/>
      <c r="Q139" s="3">
        <v>2019</v>
      </c>
      <c r="R139" s="19">
        <v>122</v>
      </c>
      <c r="S139" s="19">
        <v>161</v>
      </c>
      <c r="T139" s="19"/>
      <c r="U139" s="19">
        <v>196</v>
      </c>
      <c r="V139" s="19">
        <v>274</v>
      </c>
      <c r="W139" s="19">
        <v>253</v>
      </c>
      <c r="X139" s="19">
        <v>40</v>
      </c>
      <c r="Y139" s="19">
        <v>739</v>
      </c>
      <c r="Z139" s="19">
        <v>533</v>
      </c>
      <c r="AA139" s="19">
        <v>61</v>
      </c>
      <c r="AB139" s="19">
        <v>164</v>
      </c>
      <c r="AC139" s="19">
        <v>2543</v>
      </c>
      <c r="AD139"/>
    </row>
    <row r="140" spans="1:30" s="3" customFormat="1" x14ac:dyDescent="0.25">
      <c r="A140" s="3">
        <v>2020</v>
      </c>
      <c r="B140" s="19">
        <v>6</v>
      </c>
      <c r="C140" s="19">
        <v>39</v>
      </c>
      <c r="D140" s="19"/>
      <c r="E140" s="19">
        <v>43</v>
      </c>
      <c r="F140" s="19">
        <v>18</v>
      </c>
      <c r="G140" s="19">
        <v>37</v>
      </c>
      <c r="H140" s="19">
        <v>0</v>
      </c>
      <c r="I140" s="19">
        <v>60</v>
      </c>
      <c r="J140" s="19">
        <v>19</v>
      </c>
      <c r="K140" s="19">
        <v>1</v>
      </c>
      <c r="L140" s="19">
        <v>11</v>
      </c>
      <c r="M140" s="19">
        <v>234</v>
      </c>
      <c r="N140"/>
      <c r="O140" s="19"/>
      <c r="Q140" s="3">
        <v>2020</v>
      </c>
      <c r="R140" s="19">
        <v>93</v>
      </c>
      <c r="S140" s="19">
        <v>272</v>
      </c>
      <c r="T140" s="19"/>
      <c r="U140" s="19">
        <v>204</v>
      </c>
      <c r="V140" s="19">
        <v>266</v>
      </c>
      <c r="W140" s="19">
        <v>172</v>
      </c>
      <c r="X140" s="19">
        <v>25</v>
      </c>
      <c r="Y140" s="19">
        <v>584</v>
      </c>
      <c r="Z140" s="19">
        <v>466</v>
      </c>
      <c r="AA140" s="19">
        <v>40</v>
      </c>
      <c r="AB140" s="19">
        <v>103</v>
      </c>
      <c r="AC140" s="19">
        <v>2225</v>
      </c>
      <c r="AD140"/>
    </row>
    <row r="141" spans="1:30" s="3" customFormat="1" x14ac:dyDescent="0.25">
      <c r="A141" s="3">
        <v>2021</v>
      </c>
      <c r="B141" s="19">
        <v>9</v>
      </c>
      <c r="C141" s="19">
        <v>13</v>
      </c>
      <c r="D141" s="19"/>
      <c r="E141" s="19">
        <v>28</v>
      </c>
      <c r="F141" s="19">
        <v>16</v>
      </c>
      <c r="G141" s="19">
        <v>21</v>
      </c>
      <c r="H141" s="19">
        <v>3</v>
      </c>
      <c r="I141" s="19">
        <v>51</v>
      </c>
      <c r="J141" s="19">
        <v>12</v>
      </c>
      <c r="K141" s="19">
        <v>4</v>
      </c>
      <c r="L141" s="19">
        <v>8</v>
      </c>
      <c r="M141" s="19">
        <v>165</v>
      </c>
      <c r="N141"/>
      <c r="O141" s="19"/>
      <c r="Q141" s="3">
        <v>2021</v>
      </c>
      <c r="R141" s="19">
        <v>80</v>
      </c>
      <c r="S141" s="19">
        <v>159</v>
      </c>
      <c r="T141" s="19"/>
      <c r="U141" s="19">
        <v>137</v>
      </c>
      <c r="V141" s="19">
        <v>256</v>
      </c>
      <c r="W141" s="19">
        <v>158</v>
      </c>
      <c r="X141" s="19">
        <v>43</v>
      </c>
      <c r="Y141" s="19">
        <v>603</v>
      </c>
      <c r="Z141" s="19">
        <v>484</v>
      </c>
      <c r="AA141" s="19">
        <v>70</v>
      </c>
      <c r="AB141" s="19">
        <v>94</v>
      </c>
      <c r="AC141" s="19">
        <v>2084</v>
      </c>
      <c r="AD141"/>
    </row>
    <row r="142" spans="1:30" s="49" customFormat="1" x14ac:dyDescent="0.25">
      <c r="A142" s="3">
        <v>2022</v>
      </c>
      <c r="B142" s="19">
        <v>6</v>
      </c>
      <c r="C142" s="19">
        <v>28</v>
      </c>
      <c r="D142" s="19">
        <v>1</v>
      </c>
      <c r="E142" s="19">
        <v>38</v>
      </c>
      <c r="F142" s="19">
        <v>7</v>
      </c>
      <c r="G142" s="19">
        <v>39</v>
      </c>
      <c r="H142" s="19">
        <v>1</v>
      </c>
      <c r="I142" s="19">
        <v>94</v>
      </c>
      <c r="J142" s="19">
        <v>14</v>
      </c>
      <c r="K142" s="19">
        <v>2</v>
      </c>
      <c r="L142" s="19">
        <v>21</v>
      </c>
      <c r="M142" s="19">
        <v>251</v>
      </c>
      <c r="O142" s="50"/>
      <c r="Q142" s="3">
        <v>2022</v>
      </c>
      <c r="R142" s="19">
        <v>66</v>
      </c>
      <c r="S142" s="19">
        <v>223</v>
      </c>
      <c r="T142" s="19">
        <v>1</v>
      </c>
      <c r="U142" s="19">
        <v>172</v>
      </c>
      <c r="V142" s="19">
        <v>174</v>
      </c>
      <c r="W142" s="19">
        <v>168</v>
      </c>
      <c r="X142" s="19">
        <v>41</v>
      </c>
      <c r="Y142" s="19">
        <v>516</v>
      </c>
      <c r="Z142" s="19">
        <v>307</v>
      </c>
      <c r="AA142" s="19">
        <v>52</v>
      </c>
      <c r="AB142" s="19">
        <v>132</v>
      </c>
      <c r="AC142" s="19">
        <v>1852</v>
      </c>
    </row>
    <row r="143" spans="1:30" s="49" customFormat="1" x14ac:dyDescent="0.25">
      <c r="A143" s="3">
        <v>2023</v>
      </c>
      <c r="B143" s="19">
        <v>10</v>
      </c>
      <c r="C143" s="19">
        <v>35</v>
      </c>
      <c r="D143" s="19"/>
      <c r="E143" s="19">
        <v>46</v>
      </c>
      <c r="F143" s="19">
        <v>12</v>
      </c>
      <c r="G143" s="19">
        <v>36</v>
      </c>
      <c r="H143" s="19">
        <v>4</v>
      </c>
      <c r="I143" s="19">
        <v>66</v>
      </c>
      <c r="J143" s="19">
        <v>12</v>
      </c>
      <c r="K143" s="19">
        <v>3</v>
      </c>
      <c r="L143" s="19">
        <v>23</v>
      </c>
      <c r="M143" s="19">
        <v>247</v>
      </c>
      <c r="Q143" s="3">
        <v>2023</v>
      </c>
      <c r="R143" s="19">
        <v>91</v>
      </c>
      <c r="S143" s="19">
        <v>245</v>
      </c>
      <c r="T143" s="19"/>
      <c r="U143" s="19">
        <v>204</v>
      </c>
      <c r="V143" s="19">
        <v>161</v>
      </c>
      <c r="W143" s="19">
        <v>161</v>
      </c>
      <c r="X143" s="19">
        <v>21</v>
      </c>
      <c r="Y143" s="19">
        <v>409</v>
      </c>
      <c r="Z143" s="19">
        <v>303</v>
      </c>
      <c r="AA143" s="19">
        <v>43</v>
      </c>
      <c r="AB143" s="19">
        <v>137</v>
      </c>
      <c r="AC143" s="19">
        <v>1775</v>
      </c>
    </row>
    <row r="144" spans="1:30" x14ac:dyDescent="0.25">
      <c r="A144" s="3" t="s">
        <v>118</v>
      </c>
      <c r="B144" s="19">
        <v>4</v>
      </c>
      <c r="C144" s="19">
        <v>10</v>
      </c>
      <c r="D144" s="19"/>
      <c r="E144" s="19">
        <v>33</v>
      </c>
      <c r="F144" s="19">
        <v>8</v>
      </c>
      <c r="G144" s="19">
        <v>36</v>
      </c>
      <c r="H144" s="19">
        <v>3</v>
      </c>
      <c r="I144" s="19">
        <v>41</v>
      </c>
      <c r="J144" s="19">
        <v>17</v>
      </c>
      <c r="K144" s="19">
        <v>6</v>
      </c>
      <c r="L144" s="19">
        <v>23</v>
      </c>
      <c r="M144" s="19">
        <v>181</v>
      </c>
      <c r="Q144" s="49" t="s">
        <v>118</v>
      </c>
      <c r="R144" s="19">
        <v>68</v>
      </c>
      <c r="S144" s="19">
        <v>137</v>
      </c>
      <c r="T144" s="19">
        <v>0</v>
      </c>
      <c r="U144" s="19">
        <v>178</v>
      </c>
      <c r="V144" s="19">
        <v>194</v>
      </c>
      <c r="W144" s="19">
        <v>220</v>
      </c>
      <c r="X144" s="19">
        <v>27</v>
      </c>
      <c r="Y144" s="19">
        <v>442</v>
      </c>
      <c r="Z144" s="19">
        <v>386</v>
      </c>
      <c r="AA144" s="19">
        <v>68</v>
      </c>
      <c r="AB144" s="19">
        <v>177</v>
      </c>
      <c r="AC144" s="19">
        <v>1897</v>
      </c>
    </row>
    <row r="145" spans="1:29" x14ac:dyDescent="0.25">
      <c r="A145" s="3" t="s">
        <v>119</v>
      </c>
      <c r="B145" s="19">
        <v>5</v>
      </c>
      <c r="C145" s="19">
        <v>17</v>
      </c>
      <c r="D145" s="19"/>
      <c r="E145" s="19">
        <v>31</v>
      </c>
      <c r="F145" s="19">
        <v>10</v>
      </c>
      <c r="G145" s="19">
        <v>32</v>
      </c>
      <c r="H145" s="19">
        <v>2</v>
      </c>
      <c r="I145" s="19">
        <v>37</v>
      </c>
      <c r="J145" s="19">
        <v>8</v>
      </c>
      <c r="K145" s="19">
        <v>2</v>
      </c>
      <c r="L145" s="19">
        <v>19</v>
      </c>
      <c r="M145" s="19">
        <v>163</v>
      </c>
      <c r="Q145" s="3" t="s">
        <v>119</v>
      </c>
      <c r="R145" s="19">
        <v>65</v>
      </c>
      <c r="S145" s="19">
        <v>196</v>
      </c>
      <c r="T145" s="19"/>
      <c r="U145" s="19">
        <v>155</v>
      </c>
      <c r="V145" s="19">
        <v>132</v>
      </c>
      <c r="W145" s="19">
        <v>125</v>
      </c>
      <c r="X145" s="19">
        <v>38</v>
      </c>
      <c r="Y145" s="19">
        <v>355</v>
      </c>
      <c r="Z145" s="19">
        <v>241</v>
      </c>
      <c r="AA145" s="19">
        <v>40</v>
      </c>
      <c r="AB145" s="19">
        <v>123</v>
      </c>
      <c r="AC145" s="19">
        <v>1470</v>
      </c>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R118"/>
  <sheetViews>
    <sheetView zoomScale="80" zoomScaleNormal="80" workbookViewId="0">
      <selection activeCell="N26" sqref="N26"/>
    </sheetView>
  </sheetViews>
  <sheetFormatPr defaultColWidth="9.140625" defaultRowHeight="15" x14ac:dyDescent="0.25"/>
  <cols>
    <col min="1" max="1" width="72.42578125" style="3" customWidth="1"/>
    <col min="2" max="2" width="28.140625" style="3" customWidth="1"/>
    <col min="3" max="3" width="12.85546875" style="3" customWidth="1"/>
    <col min="4" max="4" width="19.5703125" style="3" customWidth="1"/>
    <col min="5" max="5" width="26.5703125" style="3" customWidth="1"/>
    <col min="6" max="6" width="9.42578125" style="3" customWidth="1"/>
    <col min="7" max="7" width="5.85546875" style="3" customWidth="1"/>
    <col min="8" max="8" width="11" style="3" customWidth="1"/>
    <col min="9" max="9" width="6.5703125" style="3" customWidth="1"/>
    <col min="10" max="10" width="13.42578125" style="3" customWidth="1"/>
    <col min="11" max="12" width="6.5703125" style="3" customWidth="1"/>
    <col min="13" max="14" width="12.42578125" style="3" customWidth="1"/>
    <col min="15" max="15" width="11.5703125" style="3" customWidth="1"/>
    <col min="16" max="16" width="73.140625" style="3" customWidth="1"/>
    <col min="17" max="17" width="28.140625" style="3" customWidth="1"/>
    <col min="18" max="18" width="6.42578125" style="3" customWidth="1"/>
    <col min="19" max="19" width="5.140625" style="3" customWidth="1"/>
    <col min="20" max="26" width="6.42578125" style="3" customWidth="1"/>
    <col min="27" max="27" width="5.5703125" style="3" customWidth="1"/>
    <col min="28" max="28" width="6.5703125" style="3" customWidth="1"/>
    <col min="29" max="29" width="12.42578125" style="3" customWidth="1"/>
    <col min="30" max="30" width="11.5703125" style="3" customWidth="1"/>
    <col min="31" max="31" width="63.5703125" style="3" customWidth="1"/>
    <col min="32" max="32" width="27.85546875" style="3" customWidth="1"/>
    <col min="33" max="33" width="6.5703125" style="3" customWidth="1"/>
    <col min="34" max="34" width="14.5703125" style="3" customWidth="1"/>
    <col min="35" max="35" width="6.42578125" style="3" customWidth="1"/>
    <col min="36" max="36" width="12.42578125" style="3" customWidth="1"/>
    <col min="37" max="37" width="5.85546875" style="3" customWidth="1"/>
    <col min="38" max="38" width="11" style="3" customWidth="1"/>
    <col min="39" max="39" width="6.5703125" style="3" customWidth="1"/>
    <col min="40" max="40" width="13.42578125" style="3" customWidth="1"/>
    <col min="41" max="41" width="4.42578125" style="3" customWidth="1"/>
    <col min="42" max="42" width="6.5703125" style="3" customWidth="1"/>
    <col min="43" max="44" width="12.42578125" style="3" customWidth="1"/>
    <col min="45" max="45" width="24.5703125" style="3" customWidth="1"/>
    <col min="46" max="46" width="22.85546875" style="3" bestFit="1" customWidth="1"/>
    <col min="47" max="47" width="24.5703125" style="3" bestFit="1" customWidth="1"/>
    <col min="48" max="48" width="22.85546875" style="3" bestFit="1" customWidth="1"/>
    <col min="49" max="49" width="24.5703125" style="3" bestFit="1" customWidth="1"/>
    <col min="50" max="50" width="22.85546875" style="3" bestFit="1" customWidth="1"/>
    <col min="51" max="51" width="24.5703125" style="3" bestFit="1" customWidth="1"/>
    <col min="52" max="52" width="22.85546875" style="3" bestFit="1" customWidth="1"/>
    <col min="53" max="53" width="24.5703125" style="3" bestFit="1" customWidth="1"/>
    <col min="54" max="54" width="22.85546875" style="3" bestFit="1" customWidth="1"/>
    <col min="55" max="55" width="24.5703125" style="3" bestFit="1" customWidth="1"/>
    <col min="56" max="56" width="28.85546875" style="3" bestFit="1" customWidth="1"/>
    <col min="57" max="57" width="30.5703125" style="3" bestFit="1" customWidth="1"/>
    <col min="58" max="16384" width="9.140625" style="3"/>
  </cols>
  <sheetData>
    <row r="1" spans="1:44" x14ac:dyDescent="0.25">
      <c r="A1" s="14" t="s">
        <v>121</v>
      </c>
    </row>
    <row r="2" spans="1:44" x14ac:dyDescent="0.25">
      <c r="A2" s="15" t="s">
        <v>72</v>
      </c>
    </row>
    <row r="3" spans="1:44" x14ac:dyDescent="0.25">
      <c r="A3" s="33" t="s">
        <v>13</v>
      </c>
      <c r="B3" s="33" t="s">
        <v>110</v>
      </c>
    </row>
    <row r="4" spans="1:44" x14ac:dyDescent="0.25">
      <c r="A4" s="3" t="s">
        <v>0</v>
      </c>
      <c r="B4" s="2">
        <v>44880</v>
      </c>
    </row>
    <row r="6" spans="1:44" x14ac:dyDescent="0.25">
      <c r="A6" s="3" t="s">
        <v>73</v>
      </c>
      <c r="B6" s="3" t="s">
        <v>74</v>
      </c>
      <c r="P6" s="3" t="s">
        <v>73</v>
      </c>
      <c r="Q6" s="3" t="s">
        <v>75</v>
      </c>
      <c r="AE6" s="3" t="s">
        <v>73</v>
      </c>
      <c r="AF6" s="3" t="s">
        <v>76</v>
      </c>
    </row>
    <row r="7" spans="1:44" ht="18.75" x14ac:dyDescent="0.3">
      <c r="A7" s="17" t="s">
        <v>77</v>
      </c>
      <c r="P7" s="17" t="s">
        <v>78</v>
      </c>
      <c r="AE7" s="17" t="s">
        <v>79</v>
      </c>
    </row>
    <row r="9" spans="1:44" x14ac:dyDescent="0.25">
      <c r="A9" s="39"/>
      <c r="B9" s="39">
        <v>1</v>
      </c>
      <c r="C9" s="39">
        <v>2</v>
      </c>
      <c r="D9" s="39">
        <v>3</v>
      </c>
      <c r="E9" s="39">
        <v>4</v>
      </c>
      <c r="F9" s="39">
        <v>5</v>
      </c>
      <c r="G9" s="39">
        <v>6</v>
      </c>
      <c r="H9" s="39">
        <v>7</v>
      </c>
      <c r="I9" s="39">
        <v>8</v>
      </c>
      <c r="J9" s="39">
        <v>9</v>
      </c>
      <c r="K9" s="39">
        <v>10</v>
      </c>
      <c r="L9" s="39">
        <v>11</v>
      </c>
      <c r="M9" s="39">
        <v>12</v>
      </c>
      <c r="N9" s="39" t="s">
        <v>17</v>
      </c>
      <c r="P9" s="39"/>
      <c r="Q9" s="39">
        <v>1</v>
      </c>
      <c r="R9" s="39">
        <v>2</v>
      </c>
      <c r="S9" s="39">
        <v>3</v>
      </c>
      <c r="T9" s="39">
        <v>4</v>
      </c>
      <c r="U9" s="39">
        <v>5</v>
      </c>
      <c r="V9" s="39">
        <v>6</v>
      </c>
      <c r="W9" s="39">
        <v>7</v>
      </c>
      <c r="X9" s="39">
        <v>8</v>
      </c>
      <c r="Y9" s="39">
        <v>9</v>
      </c>
      <c r="Z9" s="39">
        <v>10</v>
      </c>
      <c r="AA9" s="39">
        <v>11</v>
      </c>
      <c r="AB9" s="39">
        <v>12</v>
      </c>
      <c r="AC9" s="39" t="s">
        <v>17</v>
      </c>
      <c r="AE9" s="39"/>
      <c r="AF9" s="39">
        <v>1</v>
      </c>
      <c r="AG9" s="39">
        <v>2</v>
      </c>
      <c r="AH9" s="39">
        <v>3</v>
      </c>
      <c r="AI9" s="39">
        <v>4</v>
      </c>
      <c r="AJ9" s="39">
        <v>5</v>
      </c>
      <c r="AK9" s="39">
        <v>6</v>
      </c>
      <c r="AL9" s="39">
        <v>7</v>
      </c>
      <c r="AM9" s="39">
        <v>8</v>
      </c>
      <c r="AN9" s="39">
        <v>9</v>
      </c>
      <c r="AO9" s="39">
        <v>10</v>
      </c>
      <c r="AP9" s="39">
        <v>11</v>
      </c>
      <c r="AQ9" s="39">
        <v>12</v>
      </c>
      <c r="AR9" s="39" t="s">
        <v>17</v>
      </c>
    </row>
    <row r="10" spans="1:44" x14ac:dyDescent="0.25">
      <c r="A10" s="3">
        <v>2007</v>
      </c>
      <c r="B10" s="19">
        <v>123</v>
      </c>
      <c r="C10" s="19">
        <v>82</v>
      </c>
      <c r="D10" s="19">
        <v>100</v>
      </c>
      <c r="E10" s="19">
        <v>119</v>
      </c>
      <c r="F10" s="19">
        <v>108</v>
      </c>
      <c r="G10" s="19">
        <v>143</v>
      </c>
      <c r="H10" s="19">
        <v>109</v>
      </c>
      <c r="I10" s="19">
        <v>117</v>
      </c>
      <c r="J10" s="19">
        <v>117</v>
      </c>
      <c r="K10" s="19">
        <v>99</v>
      </c>
      <c r="L10" s="19">
        <v>104</v>
      </c>
      <c r="M10" s="19">
        <v>91</v>
      </c>
      <c r="N10" s="19">
        <v>1312</v>
      </c>
      <c r="P10" s="3">
        <v>2007</v>
      </c>
      <c r="Q10" s="19">
        <v>902</v>
      </c>
      <c r="R10" s="19">
        <v>728</v>
      </c>
      <c r="S10" s="19">
        <v>621</v>
      </c>
      <c r="T10" s="19">
        <v>684</v>
      </c>
      <c r="U10" s="19">
        <v>702</v>
      </c>
      <c r="V10" s="19">
        <v>846</v>
      </c>
      <c r="W10" s="19">
        <v>742</v>
      </c>
      <c r="X10" s="19">
        <v>849</v>
      </c>
      <c r="Y10" s="19">
        <v>732</v>
      </c>
      <c r="Z10" s="19">
        <v>607</v>
      </c>
      <c r="AA10" s="19">
        <v>730</v>
      </c>
      <c r="AB10" s="19">
        <v>560</v>
      </c>
      <c r="AC10" s="19">
        <v>8703</v>
      </c>
      <c r="AE10" s="3">
        <v>2007</v>
      </c>
      <c r="AF10" s="19">
        <v>2824</v>
      </c>
      <c r="AG10" s="19">
        <v>2298</v>
      </c>
      <c r="AH10" s="19">
        <v>2246</v>
      </c>
      <c r="AI10" s="19">
        <v>2535</v>
      </c>
      <c r="AJ10" s="19">
        <v>2772</v>
      </c>
      <c r="AK10" s="19">
        <v>3462</v>
      </c>
      <c r="AL10" s="19">
        <v>2943</v>
      </c>
      <c r="AM10" s="19">
        <v>3219</v>
      </c>
      <c r="AN10" s="19">
        <v>3035</v>
      </c>
      <c r="AO10" s="19">
        <v>2800</v>
      </c>
      <c r="AP10" s="19">
        <v>2801</v>
      </c>
      <c r="AQ10" s="19">
        <v>2518</v>
      </c>
      <c r="AR10" s="19">
        <v>33453</v>
      </c>
    </row>
    <row r="11" spans="1:44" x14ac:dyDescent="0.25">
      <c r="A11" s="3">
        <v>2008</v>
      </c>
      <c r="B11" s="19">
        <v>121</v>
      </c>
      <c r="C11" s="19">
        <v>100</v>
      </c>
      <c r="D11" s="19">
        <v>95</v>
      </c>
      <c r="E11" s="19">
        <v>122</v>
      </c>
      <c r="F11" s="19">
        <v>153</v>
      </c>
      <c r="G11" s="19">
        <v>161</v>
      </c>
      <c r="H11" s="19">
        <v>185</v>
      </c>
      <c r="I11" s="19">
        <v>149</v>
      </c>
      <c r="J11" s="19">
        <v>150</v>
      </c>
      <c r="K11" s="19">
        <v>108</v>
      </c>
      <c r="L11" s="19">
        <v>149</v>
      </c>
      <c r="M11" s="19">
        <v>115</v>
      </c>
      <c r="N11" s="19">
        <v>1608</v>
      </c>
      <c r="P11" s="3">
        <v>2008</v>
      </c>
      <c r="Q11" s="19">
        <v>776</v>
      </c>
      <c r="R11" s="19">
        <v>566</v>
      </c>
      <c r="S11" s="19">
        <v>655</v>
      </c>
      <c r="T11" s="19">
        <v>628</v>
      </c>
      <c r="U11" s="19">
        <v>825</v>
      </c>
      <c r="V11" s="19">
        <v>784</v>
      </c>
      <c r="W11" s="19">
        <v>787</v>
      </c>
      <c r="X11" s="19">
        <v>780</v>
      </c>
      <c r="Y11" s="19">
        <v>685</v>
      </c>
      <c r="Z11" s="19">
        <v>657</v>
      </c>
      <c r="AA11" s="19">
        <v>854</v>
      </c>
      <c r="AB11" s="19">
        <v>706</v>
      </c>
      <c r="AC11" s="19">
        <v>8703</v>
      </c>
      <c r="AE11" s="3">
        <v>2008</v>
      </c>
      <c r="AF11" s="19">
        <v>2557</v>
      </c>
      <c r="AG11" s="19">
        <v>2226</v>
      </c>
      <c r="AH11" s="19">
        <v>2491</v>
      </c>
      <c r="AI11" s="19">
        <v>2392</v>
      </c>
      <c r="AJ11" s="19">
        <v>3097</v>
      </c>
      <c r="AK11" s="19">
        <v>3267</v>
      </c>
      <c r="AL11" s="19">
        <v>2987</v>
      </c>
      <c r="AM11" s="19">
        <v>2984</v>
      </c>
      <c r="AN11" s="19">
        <v>2950</v>
      </c>
      <c r="AO11" s="19">
        <v>3104</v>
      </c>
      <c r="AP11" s="19">
        <v>2968</v>
      </c>
      <c r="AQ11" s="19">
        <v>2966</v>
      </c>
      <c r="AR11" s="19">
        <v>33989</v>
      </c>
    </row>
    <row r="12" spans="1:44" x14ac:dyDescent="0.25">
      <c r="A12" s="3">
        <v>2009</v>
      </c>
      <c r="B12" s="19">
        <v>103</v>
      </c>
      <c r="C12" s="19">
        <v>133</v>
      </c>
      <c r="D12" s="19">
        <v>110</v>
      </c>
      <c r="E12" s="19">
        <v>131</v>
      </c>
      <c r="F12" s="19">
        <v>165</v>
      </c>
      <c r="G12" s="19">
        <v>171</v>
      </c>
      <c r="H12" s="19">
        <v>168</v>
      </c>
      <c r="I12" s="19">
        <v>158</v>
      </c>
      <c r="J12" s="19">
        <v>174</v>
      </c>
      <c r="K12" s="19">
        <v>120</v>
      </c>
      <c r="L12" s="19">
        <v>113</v>
      </c>
      <c r="M12" s="19">
        <v>168</v>
      </c>
      <c r="N12" s="19">
        <v>1714</v>
      </c>
      <c r="P12" s="3">
        <v>2009</v>
      </c>
      <c r="Q12" s="19">
        <v>840</v>
      </c>
      <c r="R12" s="19">
        <v>796</v>
      </c>
      <c r="S12" s="19">
        <v>697</v>
      </c>
      <c r="T12" s="19">
        <v>769</v>
      </c>
      <c r="U12" s="19">
        <v>817</v>
      </c>
      <c r="V12" s="19">
        <v>847</v>
      </c>
      <c r="W12" s="19">
        <v>745</v>
      </c>
      <c r="X12" s="19">
        <v>875</v>
      </c>
      <c r="Y12" s="19">
        <v>740</v>
      </c>
      <c r="Z12" s="19">
        <v>614</v>
      </c>
      <c r="AA12" s="19">
        <v>572</v>
      </c>
      <c r="AB12" s="19">
        <v>1475</v>
      </c>
      <c r="AC12" s="19">
        <v>9787</v>
      </c>
      <c r="AE12" s="3">
        <v>2009</v>
      </c>
      <c r="AF12" s="19">
        <v>2526</v>
      </c>
      <c r="AG12" s="19">
        <v>2342</v>
      </c>
      <c r="AH12" s="19">
        <v>2344</v>
      </c>
      <c r="AI12" s="19">
        <v>2563</v>
      </c>
      <c r="AJ12" s="19">
        <v>3134</v>
      </c>
      <c r="AK12" s="19">
        <v>3074</v>
      </c>
      <c r="AL12" s="19">
        <v>2964</v>
      </c>
      <c r="AM12" s="19">
        <v>3068</v>
      </c>
      <c r="AN12" s="19">
        <v>2997</v>
      </c>
      <c r="AO12" s="19">
        <v>2739</v>
      </c>
      <c r="AP12" s="19">
        <v>2493</v>
      </c>
      <c r="AQ12" s="19">
        <v>3227</v>
      </c>
      <c r="AR12" s="19">
        <v>33471</v>
      </c>
    </row>
    <row r="13" spans="1:44" x14ac:dyDescent="0.25">
      <c r="A13" s="3">
        <v>2010</v>
      </c>
      <c r="B13" s="19">
        <v>107</v>
      </c>
      <c r="C13" s="19">
        <v>108</v>
      </c>
      <c r="D13" s="19">
        <v>136</v>
      </c>
      <c r="E13" s="19">
        <v>138</v>
      </c>
      <c r="F13" s="19">
        <v>150</v>
      </c>
      <c r="G13" s="19">
        <v>181</v>
      </c>
      <c r="H13" s="19">
        <v>184</v>
      </c>
      <c r="I13" s="19">
        <v>166</v>
      </c>
      <c r="J13" s="19">
        <v>123</v>
      </c>
      <c r="K13" s="19">
        <v>134</v>
      </c>
      <c r="L13" s="19">
        <v>146</v>
      </c>
      <c r="M13" s="19">
        <v>160</v>
      </c>
      <c r="N13" s="19">
        <v>1733</v>
      </c>
      <c r="P13" s="3">
        <v>2010</v>
      </c>
      <c r="Q13" s="19">
        <v>1126</v>
      </c>
      <c r="R13" s="19">
        <v>1107</v>
      </c>
      <c r="S13" s="19">
        <v>1300</v>
      </c>
      <c r="T13" s="19">
        <v>677</v>
      </c>
      <c r="U13" s="19">
        <v>785</v>
      </c>
      <c r="V13" s="19">
        <v>902</v>
      </c>
      <c r="W13" s="19">
        <v>888</v>
      </c>
      <c r="X13" s="19">
        <v>800</v>
      </c>
      <c r="Y13" s="19">
        <v>781</v>
      </c>
      <c r="Z13" s="19">
        <v>834</v>
      </c>
      <c r="AA13" s="19">
        <v>1244</v>
      </c>
      <c r="AB13" s="19">
        <v>1497</v>
      </c>
      <c r="AC13" s="19">
        <v>11941</v>
      </c>
      <c r="AE13" s="3">
        <v>2010</v>
      </c>
      <c r="AF13" s="19">
        <v>2728</v>
      </c>
      <c r="AG13" s="19">
        <v>2738</v>
      </c>
      <c r="AH13" s="19">
        <v>2670</v>
      </c>
      <c r="AI13" s="19">
        <v>2239</v>
      </c>
      <c r="AJ13" s="19">
        <v>2723</v>
      </c>
      <c r="AK13" s="19">
        <v>3320</v>
      </c>
      <c r="AL13" s="19">
        <v>3154</v>
      </c>
      <c r="AM13" s="19">
        <v>2933</v>
      </c>
      <c r="AN13" s="19">
        <v>2873</v>
      </c>
      <c r="AO13" s="19">
        <v>2998</v>
      </c>
      <c r="AP13" s="19">
        <v>3335</v>
      </c>
      <c r="AQ13" s="19">
        <v>3588</v>
      </c>
      <c r="AR13" s="19">
        <v>35299</v>
      </c>
    </row>
    <row r="14" spans="1:44" x14ac:dyDescent="0.25">
      <c r="A14" s="3">
        <v>2011</v>
      </c>
      <c r="B14" s="19">
        <v>173</v>
      </c>
      <c r="C14" s="19">
        <v>154</v>
      </c>
      <c r="D14" s="19">
        <v>148</v>
      </c>
      <c r="E14" s="19">
        <v>132</v>
      </c>
      <c r="F14" s="19">
        <v>156</v>
      </c>
      <c r="G14" s="19">
        <v>176</v>
      </c>
      <c r="H14" s="19">
        <v>155</v>
      </c>
      <c r="I14" s="19">
        <v>159</v>
      </c>
      <c r="J14" s="19">
        <v>164</v>
      </c>
      <c r="K14" s="19">
        <v>101</v>
      </c>
      <c r="L14" s="19">
        <v>106</v>
      </c>
      <c r="M14" s="19">
        <v>126</v>
      </c>
      <c r="N14" s="19">
        <v>1750</v>
      </c>
      <c r="P14" s="3">
        <v>2011</v>
      </c>
      <c r="Q14" s="19">
        <v>1999</v>
      </c>
      <c r="R14" s="19">
        <v>1734</v>
      </c>
      <c r="S14" s="19">
        <v>1131</v>
      </c>
      <c r="T14" s="19">
        <v>774</v>
      </c>
      <c r="U14" s="19">
        <v>908</v>
      </c>
      <c r="V14" s="19">
        <v>1006</v>
      </c>
      <c r="W14" s="19">
        <v>865</v>
      </c>
      <c r="X14" s="19">
        <v>801</v>
      </c>
      <c r="Y14" s="19">
        <v>812</v>
      </c>
      <c r="Z14" s="19">
        <v>777</v>
      </c>
      <c r="AA14" s="19">
        <v>723</v>
      </c>
      <c r="AB14" s="19">
        <v>1087</v>
      </c>
      <c r="AC14" s="19">
        <v>12617</v>
      </c>
      <c r="AE14" s="3">
        <v>2011</v>
      </c>
      <c r="AF14" s="19">
        <v>3061</v>
      </c>
      <c r="AG14" s="19">
        <v>3208</v>
      </c>
      <c r="AH14" s="19">
        <v>2527</v>
      </c>
      <c r="AI14" s="19">
        <v>2535</v>
      </c>
      <c r="AJ14" s="19">
        <v>3062</v>
      </c>
      <c r="AK14" s="19">
        <v>3144</v>
      </c>
      <c r="AL14" s="19">
        <v>2759</v>
      </c>
      <c r="AM14" s="19">
        <v>2948</v>
      </c>
      <c r="AN14" s="19">
        <v>2970</v>
      </c>
      <c r="AO14" s="19">
        <v>2834</v>
      </c>
      <c r="AP14" s="19">
        <v>2507</v>
      </c>
      <c r="AQ14" s="19">
        <v>3296</v>
      </c>
      <c r="AR14" s="19">
        <v>34851</v>
      </c>
    </row>
    <row r="15" spans="1:44" x14ac:dyDescent="0.25">
      <c r="A15" s="3">
        <v>2012</v>
      </c>
      <c r="B15" s="19">
        <v>157</v>
      </c>
      <c r="C15" s="19">
        <v>142</v>
      </c>
      <c r="D15" s="19">
        <v>114</v>
      </c>
      <c r="E15" s="19">
        <v>124</v>
      </c>
      <c r="F15" s="19">
        <v>156</v>
      </c>
      <c r="G15" s="19">
        <v>157</v>
      </c>
      <c r="H15" s="19">
        <v>184</v>
      </c>
      <c r="I15" s="19">
        <v>156</v>
      </c>
      <c r="J15" s="19">
        <v>122</v>
      </c>
      <c r="K15" s="19">
        <v>150</v>
      </c>
      <c r="L15" s="19">
        <v>154</v>
      </c>
      <c r="M15" s="19">
        <v>150</v>
      </c>
      <c r="N15" s="19">
        <v>1766</v>
      </c>
      <c r="P15" s="3">
        <v>2012</v>
      </c>
      <c r="Q15" s="19">
        <v>1640</v>
      </c>
      <c r="R15" s="19">
        <v>1196</v>
      </c>
      <c r="S15" s="19">
        <v>784</v>
      </c>
      <c r="T15" s="19">
        <v>711</v>
      </c>
      <c r="U15" s="19">
        <v>922</v>
      </c>
      <c r="V15" s="19">
        <v>920</v>
      </c>
      <c r="W15" s="19">
        <v>893</v>
      </c>
      <c r="X15" s="19">
        <v>930</v>
      </c>
      <c r="Y15" s="19">
        <v>884</v>
      </c>
      <c r="Z15" s="19">
        <v>844</v>
      </c>
      <c r="AA15" s="19">
        <v>970</v>
      </c>
      <c r="AB15" s="19">
        <v>1899</v>
      </c>
      <c r="AC15" s="19">
        <v>12593</v>
      </c>
      <c r="AE15" s="3">
        <v>2012</v>
      </c>
      <c r="AF15" s="19">
        <v>3202</v>
      </c>
      <c r="AG15" s="19">
        <v>2905</v>
      </c>
      <c r="AH15" s="19">
        <v>2581</v>
      </c>
      <c r="AI15" s="19">
        <v>2181</v>
      </c>
      <c r="AJ15" s="19">
        <v>3219</v>
      </c>
      <c r="AK15" s="19">
        <v>3038</v>
      </c>
      <c r="AL15" s="19">
        <v>3204</v>
      </c>
      <c r="AM15" s="19">
        <v>3226</v>
      </c>
      <c r="AN15" s="19">
        <v>3068</v>
      </c>
      <c r="AO15" s="19">
        <v>3141</v>
      </c>
      <c r="AP15" s="19">
        <v>3092</v>
      </c>
      <c r="AQ15" s="19">
        <v>3679</v>
      </c>
      <c r="AR15" s="19">
        <v>36536</v>
      </c>
    </row>
    <row r="16" spans="1:44" x14ac:dyDescent="0.25">
      <c r="A16" s="3">
        <v>2013</v>
      </c>
      <c r="B16" s="19">
        <v>125</v>
      </c>
      <c r="C16" s="19">
        <v>142</v>
      </c>
      <c r="D16" s="19">
        <v>169</v>
      </c>
      <c r="E16" s="19">
        <v>110</v>
      </c>
      <c r="F16" s="19">
        <v>165</v>
      </c>
      <c r="G16" s="19">
        <v>192</v>
      </c>
      <c r="H16" s="19">
        <v>190</v>
      </c>
      <c r="I16" s="19">
        <v>187</v>
      </c>
      <c r="J16" s="19">
        <v>156</v>
      </c>
      <c r="K16" s="19">
        <v>140</v>
      </c>
      <c r="L16" s="19">
        <v>117</v>
      </c>
      <c r="M16" s="19">
        <v>172</v>
      </c>
      <c r="N16" s="19">
        <v>1865</v>
      </c>
      <c r="P16" s="3">
        <v>2013</v>
      </c>
      <c r="Q16" s="19">
        <v>1366</v>
      </c>
      <c r="R16" s="19">
        <v>1487</v>
      </c>
      <c r="S16" s="19">
        <v>1587</v>
      </c>
      <c r="T16" s="19">
        <v>805</v>
      </c>
      <c r="U16" s="19">
        <v>1117</v>
      </c>
      <c r="V16" s="19">
        <v>1170</v>
      </c>
      <c r="W16" s="19">
        <v>1175</v>
      </c>
      <c r="X16" s="19">
        <v>1166</v>
      </c>
      <c r="Y16" s="19">
        <v>971</v>
      </c>
      <c r="Z16" s="19">
        <v>835</v>
      </c>
      <c r="AA16" s="19">
        <v>1066</v>
      </c>
      <c r="AB16" s="19">
        <v>1291</v>
      </c>
      <c r="AC16" s="19">
        <v>14036</v>
      </c>
      <c r="AE16" s="3">
        <v>2013</v>
      </c>
      <c r="AF16" s="19">
        <v>2829</v>
      </c>
      <c r="AG16" s="19">
        <v>2769</v>
      </c>
      <c r="AH16" s="19">
        <v>2874</v>
      </c>
      <c r="AI16" s="19">
        <v>2363</v>
      </c>
      <c r="AJ16" s="19">
        <v>3261</v>
      </c>
      <c r="AK16" s="19">
        <v>3603</v>
      </c>
      <c r="AL16" s="19">
        <v>3441</v>
      </c>
      <c r="AM16" s="19">
        <v>3555</v>
      </c>
      <c r="AN16" s="19">
        <v>3298</v>
      </c>
      <c r="AO16" s="19">
        <v>2941</v>
      </c>
      <c r="AP16" s="19">
        <v>3159</v>
      </c>
      <c r="AQ16" s="19">
        <v>3184</v>
      </c>
      <c r="AR16" s="19">
        <v>37277</v>
      </c>
    </row>
    <row r="17" spans="1:44" x14ac:dyDescent="0.25">
      <c r="A17" s="3">
        <v>2014</v>
      </c>
      <c r="B17" s="19">
        <v>151</v>
      </c>
      <c r="C17" s="19">
        <v>118</v>
      </c>
      <c r="D17" s="19">
        <v>139</v>
      </c>
      <c r="E17" s="19">
        <v>175</v>
      </c>
      <c r="F17" s="19">
        <v>193</v>
      </c>
      <c r="G17" s="19">
        <v>169</v>
      </c>
      <c r="H17" s="19">
        <v>182</v>
      </c>
      <c r="I17" s="19">
        <v>176</v>
      </c>
      <c r="J17" s="19">
        <v>150</v>
      </c>
      <c r="K17" s="19">
        <v>138</v>
      </c>
      <c r="L17" s="19">
        <v>126</v>
      </c>
      <c r="M17" s="19">
        <v>155</v>
      </c>
      <c r="N17" s="19">
        <v>1872</v>
      </c>
      <c r="P17" s="3">
        <v>2014</v>
      </c>
      <c r="Q17" s="19">
        <v>1379</v>
      </c>
      <c r="R17" s="19">
        <v>774</v>
      </c>
      <c r="S17" s="19">
        <v>860</v>
      </c>
      <c r="T17" s="19">
        <v>843</v>
      </c>
      <c r="U17" s="19">
        <v>1071</v>
      </c>
      <c r="V17" s="19">
        <v>1109</v>
      </c>
      <c r="W17" s="19">
        <v>1043</v>
      </c>
      <c r="X17" s="19">
        <v>978</v>
      </c>
      <c r="Y17" s="19">
        <v>934</v>
      </c>
      <c r="Z17" s="19">
        <v>767</v>
      </c>
      <c r="AA17" s="19">
        <v>832</v>
      </c>
      <c r="AB17" s="19">
        <v>1370</v>
      </c>
      <c r="AC17" s="19">
        <v>11960</v>
      </c>
      <c r="AE17" s="3">
        <v>2014</v>
      </c>
      <c r="AF17" s="19">
        <v>3060</v>
      </c>
      <c r="AG17" s="19">
        <v>2128</v>
      </c>
      <c r="AH17" s="19">
        <v>2358</v>
      </c>
      <c r="AI17" s="19">
        <v>2686</v>
      </c>
      <c r="AJ17" s="19">
        <v>3182</v>
      </c>
      <c r="AK17" s="19">
        <v>3276</v>
      </c>
      <c r="AL17" s="19">
        <v>3012</v>
      </c>
      <c r="AM17" s="19">
        <v>3028</v>
      </c>
      <c r="AN17" s="19">
        <v>3041</v>
      </c>
      <c r="AO17" s="19">
        <v>2983</v>
      </c>
      <c r="AP17" s="19">
        <v>2774</v>
      </c>
      <c r="AQ17" s="19">
        <v>3284</v>
      </c>
      <c r="AR17" s="19">
        <v>34812</v>
      </c>
    </row>
    <row r="18" spans="1:44" x14ac:dyDescent="0.25">
      <c r="A18" s="3">
        <v>2015</v>
      </c>
      <c r="B18" s="19">
        <v>162</v>
      </c>
      <c r="C18" s="19">
        <v>94</v>
      </c>
      <c r="D18" s="19">
        <v>93</v>
      </c>
      <c r="E18" s="19">
        <v>100</v>
      </c>
      <c r="F18" s="19">
        <v>111</v>
      </c>
      <c r="G18" s="19">
        <v>113</v>
      </c>
      <c r="H18" s="19">
        <v>107</v>
      </c>
      <c r="I18" s="19">
        <v>145</v>
      </c>
      <c r="J18" s="19">
        <v>108</v>
      </c>
      <c r="K18" s="19">
        <v>98</v>
      </c>
      <c r="L18" s="19">
        <v>121</v>
      </c>
      <c r="M18" s="19">
        <v>133</v>
      </c>
      <c r="N18" s="19">
        <v>1385</v>
      </c>
      <c r="P18" s="3">
        <v>2015</v>
      </c>
      <c r="Q18" s="19">
        <v>2046</v>
      </c>
      <c r="R18" s="19">
        <v>1162</v>
      </c>
      <c r="S18" s="19">
        <v>718</v>
      </c>
      <c r="T18" s="19">
        <v>715</v>
      </c>
      <c r="U18" s="19">
        <v>790</v>
      </c>
      <c r="V18" s="19">
        <v>909</v>
      </c>
      <c r="W18" s="19">
        <v>844</v>
      </c>
      <c r="X18" s="19">
        <v>1063</v>
      </c>
      <c r="Y18" s="19">
        <v>853</v>
      </c>
      <c r="Z18" s="19">
        <v>767</v>
      </c>
      <c r="AA18" s="19">
        <v>968</v>
      </c>
      <c r="AB18" s="19">
        <v>1098</v>
      </c>
      <c r="AC18" s="19">
        <v>11933</v>
      </c>
      <c r="AE18" s="3">
        <v>2015</v>
      </c>
      <c r="AF18" s="19">
        <v>3690</v>
      </c>
      <c r="AG18" s="19">
        <v>2335</v>
      </c>
      <c r="AH18" s="19">
        <v>2193</v>
      </c>
      <c r="AI18" s="19">
        <v>2313</v>
      </c>
      <c r="AJ18" s="19">
        <v>2573</v>
      </c>
      <c r="AK18" s="19">
        <v>3010</v>
      </c>
      <c r="AL18" s="19">
        <v>2738</v>
      </c>
      <c r="AM18" s="19">
        <v>3198</v>
      </c>
      <c r="AN18" s="19">
        <v>2820</v>
      </c>
      <c r="AO18" s="19">
        <v>2541</v>
      </c>
      <c r="AP18" s="19">
        <v>3027</v>
      </c>
      <c r="AQ18" s="19">
        <v>2911</v>
      </c>
      <c r="AR18" s="19">
        <v>33349</v>
      </c>
    </row>
    <row r="19" spans="1:44" x14ac:dyDescent="0.25">
      <c r="A19" s="3">
        <v>2016</v>
      </c>
      <c r="B19" s="19">
        <v>127</v>
      </c>
      <c r="C19" s="19">
        <v>104</v>
      </c>
      <c r="D19" s="19">
        <v>90</v>
      </c>
      <c r="E19" s="19">
        <v>117</v>
      </c>
      <c r="F19" s="19">
        <v>154</v>
      </c>
      <c r="G19" s="19">
        <v>163</v>
      </c>
      <c r="H19" s="19">
        <v>155</v>
      </c>
      <c r="I19" s="19">
        <v>155</v>
      </c>
      <c r="J19" s="19">
        <v>108</v>
      </c>
      <c r="K19" s="19">
        <v>103</v>
      </c>
      <c r="L19" s="19">
        <v>121</v>
      </c>
      <c r="M19" s="19">
        <v>126</v>
      </c>
      <c r="N19" s="19">
        <v>1523</v>
      </c>
      <c r="P19" s="3">
        <v>2016</v>
      </c>
      <c r="Q19" s="19">
        <v>1562</v>
      </c>
      <c r="R19" s="19">
        <v>997</v>
      </c>
      <c r="S19" s="19">
        <v>687</v>
      </c>
      <c r="T19" s="19">
        <v>700</v>
      </c>
      <c r="U19" s="19">
        <v>1108</v>
      </c>
      <c r="V19" s="19">
        <v>998</v>
      </c>
      <c r="W19" s="19">
        <v>1005</v>
      </c>
      <c r="X19" s="19">
        <v>1001</v>
      </c>
      <c r="Y19" s="19">
        <v>1017</v>
      </c>
      <c r="Z19" s="19">
        <v>856</v>
      </c>
      <c r="AA19" s="19">
        <v>1576</v>
      </c>
      <c r="AB19" s="19">
        <v>1096</v>
      </c>
      <c r="AC19" s="19">
        <v>12603</v>
      </c>
      <c r="AE19" s="3">
        <v>2016</v>
      </c>
      <c r="AF19" s="19">
        <v>3094</v>
      </c>
      <c r="AG19" s="19">
        <v>2513</v>
      </c>
      <c r="AH19" s="19">
        <v>2126</v>
      </c>
      <c r="AI19" s="19">
        <v>2291</v>
      </c>
      <c r="AJ19" s="19">
        <v>3108</v>
      </c>
      <c r="AK19" s="19">
        <v>3122</v>
      </c>
      <c r="AL19" s="19">
        <v>2884</v>
      </c>
      <c r="AM19" s="19">
        <v>2857</v>
      </c>
      <c r="AN19" s="19">
        <v>3087</v>
      </c>
      <c r="AO19" s="19">
        <v>2745</v>
      </c>
      <c r="AP19" s="19">
        <v>3299</v>
      </c>
      <c r="AQ19" s="19">
        <v>2792</v>
      </c>
      <c r="AR19" s="19">
        <v>33918</v>
      </c>
    </row>
    <row r="20" spans="1:44" x14ac:dyDescent="0.25">
      <c r="A20" s="3">
        <v>2017</v>
      </c>
      <c r="B20" s="19">
        <v>132</v>
      </c>
      <c r="C20" s="19">
        <v>114</v>
      </c>
      <c r="D20" s="19">
        <v>99</v>
      </c>
      <c r="E20" s="19">
        <v>89</v>
      </c>
      <c r="F20" s="19">
        <v>134</v>
      </c>
      <c r="G20" s="19">
        <v>130</v>
      </c>
      <c r="H20" s="19">
        <v>146</v>
      </c>
      <c r="I20" s="19">
        <v>127</v>
      </c>
      <c r="J20" s="19">
        <v>101</v>
      </c>
      <c r="K20" s="19">
        <v>97</v>
      </c>
      <c r="L20" s="19">
        <v>145</v>
      </c>
      <c r="M20" s="19">
        <v>161</v>
      </c>
      <c r="N20" s="19">
        <v>1475</v>
      </c>
      <c r="P20" s="3">
        <v>2017</v>
      </c>
      <c r="Q20" s="19">
        <v>1516</v>
      </c>
      <c r="R20" s="19">
        <v>1189</v>
      </c>
      <c r="S20" s="19">
        <v>953</v>
      </c>
      <c r="T20" s="19">
        <v>801</v>
      </c>
      <c r="U20" s="19">
        <v>973</v>
      </c>
      <c r="V20" s="19">
        <v>960</v>
      </c>
      <c r="W20" s="19">
        <v>938</v>
      </c>
      <c r="X20" s="19">
        <v>980</v>
      </c>
      <c r="Y20" s="19">
        <v>769</v>
      </c>
      <c r="Z20" s="19">
        <v>808</v>
      </c>
      <c r="AA20" s="19">
        <v>1379</v>
      </c>
      <c r="AB20" s="19">
        <v>1528</v>
      </c>
      <c r="AC20" s="19">
        <v>12794</v>
      </c>
      <c r="AE20" s="3">
        <v>2017</v>
      </c>
      <c r="AF20" s="19">
        <v>3118</v>
      </c>
      <c r="AG20" s="19">
        <v>2657</v>
      </c>
      <c r="AH20" s="19">
        <v>2629</v>
      </c>
      <c r="AI20" s="19">
        <v>2363</v>
      </c>
      <c r="AJ20" s="19">
        <v>2902</v>
      </c>
      <c r="AK20" s="19">
        <v>2936</v>
      </c>
      <c r="AL20" s="19">
        <v>2804</v>
      </c>
      <c r="AM20" s="19">
        <v>2917</v>
      </c>
      <c r="AN20" s="19">
        <v>2718</v>
      </c>
      <c r="AO20" s="19">
        <v>2934</v>
      </c>
      <c r="AP20" s="19">
        <v>3556</v>
      </c>
      <c r="AQ20" s="19">
        <v>3294</v>
      </c>
      <c r="AR20" s="19">
        <v>34828</v>
      </c>
    </row>
    <row r="21" spans="1:44" x14ac:dyDescent="0.25">
      <c r="A21" s="3">
        <v>2018</v>
      </c>
      <c r="B21" s="19">
        <v>131</v>
      </c>
      <c r="C21" s="19">
        <v>121</v>
      </c>
      <c r="D21" s="19">
        <v>119</v>
      </c>
      <c r="E21" s="19">
        <v>74</v>
      </c>
      <c r="F21" s="19">
        <v>140</v>
      </c>
      <c r="G21" s="19">
        <v>154</v>
      </c>
      <c r="H21" s="19">
        <v>115</v>
      </c>
      <c r="I21" s="19">
        <v>122</v>
      </c>
      <c r="J21" s="19">
        <v>102</v>
      </c>
      <c r="K21" s="19">
        <v>94</v>
      </c>
      <c r="L21" s="19">
        <v>89</v>
      </c>
      <c r="M21" s="19">
        <v>116</v>
      </c>
      <c r="N21" s="19">
        <v>1377</v>
      </c>
      <c r="P21" s="3">
        <v>2018</v>
      </c>
      <c r="Q21" s="19">
        <v>1469</v>
      </c>
      <c r="R21" s="19">
        <v>1594</v>
      </c>
      <c r="S21" s="19">
        <v>1376</v>
      </c>
      <c r="T21" s="19">
        <v>807</v>
      </c>
      <c r="U21" s="19">
        <v>1112</v>
      </c>
      <c r="V21" s="19">
        <v>974</v>
      </c>
      <c r="W21" s="19">
        <v>884</v>
      </c>
      <c r="X21" s="19">
        <v>809</v>
      </c>
      <c r="Y21" s="19">
        <v>765</v>
      </c>
      <c r="Z21" s="19">
        <v>904</v>
      </c>
      <c r="AA21" s="19">
        <v>767</v>
      </c>
      <c r="AB21" s="19">
        <v>1198</v>
      </c>
      <c r="AC21" s="19">
        <v>12659</v>
      </c>
      <c r="AE21" s="3">
        <v>2018</v>
      </c>
      <c r="AF21" s="19">
        <v>2838</v>
      </c>
      <c r="AG21" s="19">
        <v>2838</v>
      </c>
      <c r="AH21" s="19">
        <v>2595</v>
      </c>
      <c r="AI21" s="19">
        <v>2210</v>
      </c>
      <c r="AJ21" s="19">
        <v>3111</v>
      </c>
      <c r="AK21" s="19">
        <v>2858</v>
      </c>
      <c r="AL21" s="19">
        <v>2540</v>
      </c>
      <c r="AM21" s="19">
        <v>2664</v>
      </c>
      <c r="AN21" s="19">
        <v>2504</v>
      </c>
      <c r="AO21" s="19">
        <v>2554</v>
      </c>
      <c r="AP21" s="19">
        <v>2402</v>
      </c>
      <c r="AQ21" s="19">
        <v>2604</v>
      </c>
      <c r="AR21" s="19">
        <v>31718</v>
      </c>
    </row>
    <row r="22" spans="1:44" x14ac:dyDescent="0.25">
      <c r="A22" s="3">
        <v>2019</v>
      </c>
      <c r="B22" s="19">
        <v>152</v>
      </c>
      <c r="C22" s="19">
        <v>108</v>
      </c>
      <c r="D22" s="19">
        <v>80</v>
      </c>
      <c r="E22" s="19">
        <v>72</v>
      </c>
      <c r="F22" s="19">
        <v>92</v>
      </c>
      <c r="G22" s="19">
        <v>118</v>
      </c>
      <c r="H22" s="19">
        <v>101</v>
      </c>
      <c r="I22" s="19">
        <v>135</v>
      </c>
      <c r="J22" s="19">
        <v>91</v>
      </c>
      <c r="K22" s="19">
        <v>100</v>
      </c>
      <c r="L22" s="19">
        <v>91</v>
      </c>
      <c r="M22" s="19">
        <v>116</v>
      </c>
      <c r="N22" s="19">
        <v>1256</v>
      </c>
      <c r="P22" s="3">
        <v>2019</v>
      </c>
      <c r="Q22" s="19">
        <v>1729</v>
      </c>
      <c r="R22" s="19">
        <v>1081</v>
      </c>
      <c r="S22" s="19">
        <v>810</v>
      </c>
      <c r="T22" s="19">
        <v>843</v>
      </c>
      <c r="U22" s="19">
        <v>816</v>
      </c>
      <c r="V22" s="19">
        <v>1020</v>
      </c>
      <c r="W22" s="19">
        <v>904</v>
      </c>
      <c r="X22" s="19">
        <v>958</v>
      </c>
      <c r="Y22" s="19">
        <v>806</v>
      </c>
      <c r="Z22" s="19">
        <v>860</v>
      </c>
      <c r="AA22" s="19">
        <v>844</v>
      </c>
      <c r="AB22" s="19">
        <v>1050</v>
      </c>
      <c r="AC22" s="19">
        <v>11721</v>
      </c>
      <c r="AE22" s="3">
        <v>2019</v>
      </c>
      <c r="AF22" s="19">
        <v>3085</v>
      </c>
      <c r="AG22" s="19">
        <v>2311</v>
      </c>
      <c r="AH22" s="19">
        <v>2181</v>
      </c>
      <c r="AI22" s="19">
        <v>2197</v>
      </c>
      <c r="AJ22" s="19">
        <v>2426</v>
      </c>
      <c r="AK22" s="19">
        <v>2853</v>
      </c>
      <c r="AL22" s="19">
        <v>2518</v>
      </c>
      <c r="AM22" s="19">
        <v>2757</v>
      </c>
      <c r="AN22" s="19">
        <v>2553</v>
      </c>
      <c r="AO22" s="19">
        <v>2596</v>
      </c>
      <c r="AP22" s="19">
        <v>2654</v>
      </c>
      <c r="AQ22" s="19">
        <v>2441</v>
      </c>
      <c r="AR22" s="19">
        <v>30572</v>
      </c>
    </row>
    <row r="23" spans="1:44" x14ac:dyDescent="0.25">
      <c r="A23" s="3">
        <v>2020</v>
      </c>
      <c r="B23" s="19">
        <v>83</v>
      </c>
      <c r="C23" s="19">
        <v>97</v>
      </c>
      <c r="D23" s="19">
        <v>65</v>
      </c>
      <c r="E23" s="19">
        <v>73</v>
      </c>
      <c r="F23" s="19">
        <v>82</v>
      </c>
      <c r="G23" s="19">
        <v>110</v>
      </c>
      <c r="H23" s="19">
        <v>98</v>
      </c>
      <c r="I23" s="19">
        <v>124</v>
      </c>
      <c r="J23" s="19">
        <v>89</v>
      </c>
      <c r="K23" s="19">
        <v>66</v>
      </c>
      <c r="L23" s="19">
        <v>65</v>
      </c>
      <c r="M23" s="19">
        <v>63</v>
      </c>
      <c r="N23" s="19">
        <v>1015</v>
      </c>
      <c r="P23" s="3">
        <v>2020</v>
      </c>
      <c r="Q23" s="19">
        <v>830</v>
      </c>
      <c r="R23" s="19">
        <v>825</v>
      </c>
      <c r="S23" s="19">
        <v>655</v>
      </c>
      <c r="T23" s="19">
        <v>602</v>
      </c>
      <c r="U23" s="19">
        <v>726</v>
      </c>
      <c r="V23" s="19">
        <v>1026</v>
      </c>
      <c r="W23" s="19">
        <v>780</v>
      </c>
      <c r="X23" s="19">
        <v>877</v>
      </c>
      <c r="Y23" s="19">
        <v>795</v>
      </c>
      <c r="Z23" s="19">
        <v>657</v>
      </c>
      <c r="AA23" s="19">
        <v>617</v>
      </c>
      <c r="AB23" s="19">
        <v>549</v>
      </c>
      <c r="AC23" s="19">
        <v>8939</v>
      </c>
      <c r="AE23" s="3">
        <v>2020</v>
      </c>
      <c r="AF23" s="19">
        <v>2124</v>
      </c>
      <c r="AG23" s="19">
        <v>2122</v>
      </c>
      <c r="AH23" s="19">
        <v>1530</v>
      </c>
      <c r="AI23" s="19">
        <v>1465</v>
      </c>
      <c r="AJ23" s="19">
        <v>1897</v>
      </c>
      <c r="AK23" s="19">
        <v>2703</v>
      </c>
      <c r="AL23" s="19">
        <v>2170</v>
      </c>
      <c r="AM23" s="19">
        <v>2383</v>
      </c>
      <c r="AN23" s="19">
        <v>2175</v>
      </c>
      <c r="AO23" s="19">
        <v>2233</v>
      </c>
      <c r="AP23" s="19">
        <v>1766</v>
      </c>
      <c r="AQ23" s="19">
        <v>1645</v>
      </c>
      <c r="AR23" s="19">
        <v>24213</v>
      </c>
    </row>
    <row r="24" spans="1:44" x14ac:dyDescent="0.25">
      <c r="A24" s="3">
        <v>2021</v>
      </c>
      <c r="B24" s="19">
        <v>114</v>
      </c>
      <c r="C24" s="19">
        <v>65</v>
      </c>
      <c r="D24" s="19">
        <v>65</v>
      </c>
      <c r="E24" s="19">
        <v>74</v>
      </c>
      <c r="F24" s="19">
        <v>95</v>
      </c>
      <c r="G24" s="19">
        <v>122</v>
      </c>
      <c r="H24" s="19">
        <v>228</v>
      </c>
      <c r="I24" s="19">
        <v>157</v>
      </c>
      <c r="J24" s="19">
        <v>164</v>
      </c>
      <c r="K24" s="19">
        <v>139</v>
      </c>
      <c r="L24" s="19">
        <v>142</v>
      </c>
      <c r="M24" s="19">
        <v>157</v>
      </c>
      <c r="N24" s="19">
        <v>1522</v>
      </c>
      <c r="P24" s="3">
        <v>2021</v>
      </c>
      <c r="Q24" s="19">
        <v>1585</v>
      </c>
      <c r="R24" s="19">
        <v>832</v>
      </c>
      <c r="S24" s="19">
        <v>573</v>
      </c>
      <c r="T24" s="19">
        <v>582</v>
      </c>
      <c r="U24" s="19">
        <v>629</v>
      </c>
      <c r="V24" s="19">
        <v>950</v>
      </c>
      <c r="W24" s="19">
        <v>1162</v>
      </c>
      <c r="X24" s="19">
        <v>968</v>
      </c>
      <c r="Y24" s="19">
        <v>836</v>
      </c>
      <c r="Z24" s="19">
        <v>904</v>
      </c>
      <c r="AA24" s="19">
        <v>1126</v>
      </c>
      <c r="AB24" s="19">
        <v>1289</v>
      </c>
      <c r="AC24" s="19">
        <v>11436</v>
      </c>
      <c r="AE24" s="3">
        <v>2021</v>
      </c>
      <c r="AF24" s="19">
        <v>2356</v>
      </c>
      <c r="AG24" s="19">
        <v>1717</v>
      </c>
      <c r="AH24" s="19">
        <v>1530</v>
      </c>
      <c r="AI24" s="19">
        <v>1561</v>
      </c>
      <c r="AJ24" s="19">
        <v>1866</v>
      </c>
      <c r="AK24" s="19">
        <v>2731</v>
      </c>
      <c r="AL24" s="19">
        <v>3272</v>
      </c>
      <c r="AM24" s="19">
        <v>2845</v>
      </c>
      <c r="AN24" s="19">
        <v>2580</v>
      </c>
      <c r="AO24" s="19">
        <v>2841</v>
      </c>
      <c r="AP24" s="19">
        <v>2807</v>
      </c>
      <c r="AQ24" s="19">
        <v>2716</v>
      </c>
      <c r="AR24" s="19">
        <v>28822</v>
      </c>
    </row>
    <row r="25" spans="1:44" x14ac:dyDescent="0.25">
      <c r="A25" s="3">
        <v>2022</v>
      </c>
      <c r="B25" s="3">
        <v>190</v>
      </c>
      <c r="C25" s="3">
        <v>144</v>
      </c>
      <c r="D25" s="3">
        <v>141</v>
      </c>
      <c r="E25" s="3">
        <v>124</v>
      </c>
      <c r="F25" s="3">
        <v>161</v>
      </c>
      <c r="G25" s="3">
        <v>183</v>
      </c>
      <c r="H25" s="3">
        <v>173</v>
      </c>
      <c r="I25" s="3">
        <v>130</v>
      </c>
      <c r="N25" s="3">
        <v>1246</v>
      </c>
      <c r="P25" s="3">
        <v>2022</v>
      </c>
      <c r="Q25" s="3">
        <v>1467</v>
      </c>
      <c r="R25" s="3">
        <v>1411</v>
      </c>
      <c r="S25" s="3">
        <v>1059</v>
      </c>
      <c r="T25" s="3">
        <v>909</v>
      </c>
      <c r="U25" s="3">
        <v>966</v>
      </c>
      <c r="V25" s="3">
        <v>954</v>
      </c>
      <c r="W25" s="3">
        <v>934</v>
      </c>
      <c r="X25" s="3">
        <v>866</v>
      </c>
      <c r="AC25" s="3">
        <v>8566</v>
      </c>
      <c r="AE25" s="3">
        <v>2022</v>
      </c>
      <c r="AF25" s="3">
        <v>2110</v>
      </c>
      <c r="AG25" s="3">
        <v>2260</v>
      </c>
      <c r="AH25" s="3">
        <v>2105</v>
      </c>
      <c r="AI25" s="3">
        <v>2277</v>
      </c>
      <c r="AJ25" s="3">
        <v>2419</v>
      </c>
      <c r="AK25" s="3">
        <v>2731</v>
      </c>
      <c r="AL25" s="3">
        <v>2453</v>
      </c>
      <c r="AM25" s="3">
        <v>2517</v>
      </c>
      <c r="AR25" s="3">
        <v>18872</v>
      </c>
    </row>
    <row r="29" spans="1:44" x14ac:dyDescent="0.25">
      <c r="A29" s="3" t="s">
        <v>73</v>
      </c>
      <c r="B29" s="3" t="s">
        <v>74</v>
      </c>
      <c r="P29" s="3" t="s">
        <v>73</v>
      </c>
      <c r="Q29" s="3" t="s">
        <v>75</v>
      </c>
      <c r="AE29" s="3" t="s">
        <v>73</v>
      </c>
      <c r="AF29" s="3" t="s">
        <v>76</v>
      </c>
    </row>
    <row r="30" spans="1:44" ht="18.75" x14ac:dyDescent="0.3">
      <c r="A30" s="17" t="s">
        <v>80</v>
      </c>
      <c r="P30" s="17" t="s">
        <v>81</v>
      </c>
      <c r="AE30" s="17" t="s">
        <v>82</v>
      </c>
    </row>
    <row r="31" spans="1:44" ht="18.75" x14ac:dyDescent="0.3">
      <c r="A31" s="17"/>
      <c r="P31" s="17"/>
      <c r="AE31" s="17"/>
    </row>
    <row r="32" spans="1:44" x14ac:dyDescent="0.25">
      <c r="A32" s="39"/>
      <c r="B32" s="39" t="s">
        <v>19</v>
      </c>
      <c r="C32" s="39" t="s">
        <v>20</v>
      </c>
      <c r="D32" s="39" t="s">
        <v>17</v>
      </c>
      <c r="P32" s="39"/>
      <c r="Q32" s="39" t="s">
        <v>19</v>
      </c>
      <c r="R32" s="39" t="s">
        <v>20</v>
      </c>
      <c r="S32" s="39" t="s">
        <v>21</v>
      </c>
      <c r="T32" s="39" t="s">
        <v>17</v>
      </c>
      <c r="AE32" s="39"/>
      <c r="AF32" s="39" t="s">
        <v>19</v>
      </c>
      <c r="AG32" s="39" t="s">
        <v>20</v>
      </c>
      <c r="AH32" s="39" t="s">
        <v>21</v>
      </c>
      <c r="AI32" s="39" t="s">
        <v>109</v>
      </c>
      <c r="AJ32" s="3" t="s">
        <v>17</v>
      </c>
    </row>
    <row r="33" spans="1:38" x14ac:dyDescent="0.25">
      <c r="A33" s="3">
        <v>2007</v>
      </c>
      <c r="B33" s="19">
        <v>366</v>
      </c>
      <c r="C33" s="19">
        <v>535</v>
      </c>
      <c r="D33" s="19">
        <v>901</v>
      </c>
      <c r="P33" s="3">
        <v>2007</v>
      </c>
      <c r="Q33" s="19">
        <v>2877</v>
      </c>
      <c r="R33" s="19">
        <v>3182</v>
      </c>
      <c r="S33" s="19">
        <v>15</v>
      </c>
      <c r="T33" s="19">
        <v>6074</v>
      </c>
      <c r="AE33" s="3">
        <v>2007</v>
      </c>
      <c r="AF33" s="19">
        <v>9725</v>
      </c>
      <c r="AG33" s="19">
        <v>12493</v>
      </c>
      <c r="AH33" s="19">
        <v>81</v>
      </c>
      <c r="AI33" s="19"/>
      <c r="AJ33" s="3">
        <v>22299</v>
      </c>
    </row>
    <row r="34" spans="1:38" x14ac:dyDescent="0.25">
      <c r="A34" s="3">
        <v>2008</v>
      </c>
      <c r="B34" s="19">
        <v>412</v>
      </c>
      <c r="C34" s="19">
        <v>674</v>
      </c>
      <c r="D34" s="19">
        <v>1086</v>
      </c>
      <c r="P34" s="3">
        <v>2008</v>
      </c>
      <c r="Q34" s="19">
        <v>2750</v>
      </c>
      <c r="R34" s="19">
        <v>3038</v>
      </c>
      <c r="S34" s="19">
        <v>13</v>
      </c>
      <c r="T34" s="19">
        <v>5801</v>
      </c>
      <c r="AE34" s="3">
        <v>2008</v>
      </c>
      <c r="AF34" s="19">
        <v>9747</v>
      </c>
      <c r="AG34" s="19">
        <v>12139</v>
      </c>
      <c r="AH34" s="19">
        <v>115</v>
      </c>
      <c r="AI34" s="19"/>
      <c r="AJ34" s="3">
        <v>22001</v>
      </c>
    </row>
    <row r="35" spans="1:38" x14ac:dyDescent="0.25">
      <c r="A35" s="3">
        <v>2009</v>
      </c>
      <c r="B35" s="19">
        <v>423</v>
      </c>
      <c r="C35" s="19">
        <v>716</v>
      </c>
      <c r="D35" s="19">
        <v>1139</v>
      </c>
      <c r="P35" s="3">
        <v>2009</v>
      </c>
      <c r="Q35" s="19">
        <v>3104</v>
      </c>
      <c r="R35" s="19">
        <v>3265</v>
      </c>
      <c r="S35" s="19">
        <v>17</v>
      </c>
      <c r="T35" s="19">
        <v>6386</v>
      </c>
      <c r="AE35" s="3">
        <v>2009</v>
      </c>
      <c r="AF35" s="19">
        <v>10037</v>
      </c>
      <c r="AG35" s="19">
        <v>11882</v>
      </c>
      <c r="AH35" s="19">
        <v>96</v>
      </c>
      <c r="AI35" s="19"/>
      <c r="AJ35" s="3">
        <v>22015</v>
      </c>
    </row>
    <row r="36" spans="1:38" x14ac:dyDescent="0.25">
      <c r="A36" s="3">
        <v>2010</v>
      </c>
      <c r="B36" s="19">
        <v>480</v>
      </c>
      <c r="C36" s="19">
        <v>690</v>
      </c>
      <c r="D36" s="19">
        <v>1170</v>
      </c>
      <c r="P36" s="3">
        <v>2010</v>
      </c>
      <c r="Q36" s="19">
        <v>4272</v>
      </c>
      <c r="R36" s="19">
        <v>3295</v>
      </c>
      <c r="S36" s="19">
        <v>18</v>
      </c>
      <c r="T36" s="19">
        <v>7585</v>
      </c>
      <c r="AE36" s="3">
        <v>2010</v>
      </c>
      <c r="AF36" s="19">
        <v>10427</v>
      </c>
      <c r="AG36" s="19">
        <v>11995</v>
      </c>
      <c r="AH36" s="19">
        <v>83</v>
      </c>
      <c r="AI36" s="19"/>
      <c r="AJ36" s="3">
        <v>22505</v>
      </c>
    </row>
    <row r="37" spans="1:38" x14ac:dyDescent="0.25">
      <c r="A37" s="3">
        <v>2011</v>
      </c>
      <c r="B37" s="19">
        <v>483</v>
      </c>
      <c r="C37" s="19">
        <v>770</v>
      </c>
      <c r="D37" s="19">
        <v>1253</v>
      </c>
      <c r="P37" s="3">
        <v>2011</v>
      </c>
      <c r="Q37" s="19">
        <v>5194</v>
      </c>
      <c r="R37" s="19">
        <v>4016</v>
      </c>
      <c r="S37" s="19">
        <v>8</v>
      </c>
      <c r="T37" s="19">
        <v>9218</v>
      </c>
      <c r="AE37" s="3">
        <v>2011</v>
      </c>
      <c r="AF37" s="19">
        <v>10817</v>
      </c>
      <c r="AG37" s="19">
        <v>12373</v>
      </c>
      <c r="AH37" s="19">
        <v>54</v>
      </c>
      <c r="AI37" s="19"/>
      <c r="AJ37" s="3">
        <v>23244</v>
      </c>
    </row>
    <row r="38" spans="1:38" x14ac:dyDescent="0.25">
      <c r="A38" s="3">
        <v>2012</v>
      </c>
      <c r="B38" s="19">
        <v>461</v>
      </c>
      <c r="C38" s="19">
        <v>729</v>
      </c>
      <c r="D38" s="19">
        <v>1190</v>
      </c>
      <c r="P38" s="3">
        <v>2012</v>
      </c>
      <c r="Q38" s="19">
        <v>4352</v>
      </c>
      <c r="R38" s="19">
        <v>3634</v>
      </c>
      <c r="S38" s="19">
        <v>10</v>
      </c>
      <c r="T38" s="19">
        <v>7996</v>
      </c>
      <c r="AE38" s="3">
        <v>2012</v>
      </c>
      <c r="AF38" s="19">
        <v>10981</v>
      </c>
      <c r="AG38" s="19">
        <v>12496</v>
      </c>
      <c r="AH38" s="19">
        <v>79</v>
      </c>
      <c r="AI38" s="19"/>
      <c r="AJ38" s="3">
        <v>23556</v>
      </c>
    </row>
    <row r="39" spans="1:38" x14ac:dyDescent="0.25">
      <c r="A39" s="3">
        <v>2013</v>
      </c>
      <c r="B39" s="19">
        <v>515</v>
      </c>
      <c r="C39" s="19">
        <v>765</v>
      </c>
      <c r="D39" s="19">
        <v>1280</v>
      </c>
      <c r="P39" s="3">
        <v>2013</v>
      </c>
      <c r="Q39" s="19">
        <v>5520</v>
      </c>
      <c r="R39" s="19">
        <v>4342</v>
      </c>
      <c r="S39" s="19">
        <v>11</v>
      </c>
      <c r="T39" s="19">
        <v>9873</v>
      </c>
      <c r="AE39" s="3">
        <v>2013</v>
      </c>
      <c r="AF39" s="19">
        <v>11465</v>
      </c>
      <c r="AG39" s="19">
        <v>13157</v>
      </c>
      <c r="AH39" s="19">
        <v>73</v>
      </c>
      <c r="AI39" s="19"/>
      <c r="AJ39" s="3">
        <v>24695</v>
      </c>
    </row>
    <row r="40" spans="1:38" x14ac:dyDescent="0.25">
      <c r="A40" s="3">
        <v>2014</v>
      </c>
      <c r="B40" s="19">
        <v>524</v>
      </c>
      <c r="C40" s="19">
        <v>779</v>
      </c>
      <c r="D40" s="19">
        <v>1303</v>
      </c>
      <c r="P40" s="3">
        <v>2014</v>
      </c>
      <c r="Q40" s="19">
        <v>4218</v>
      </c>
      <c r="R40" s="19">
        <v>3829</v>
      </c>
      <c r="S40" s="19">
        <v>10</v>
      </c>
      <c r="T40" s="19">
        <v>8057</v>
      </c>
      <c r="AE40" s="3">
        <v>2014</v>
      </c>
      <c r="AF40" s="19">
        <v>10670</v>
      </c>
      <c r="AG40" s="19">
        <v>11996</v>
      </c>
      <c r="AH40" s="19">
        <v>64</v>
      </c>
      <c r="AI40" s="19"/>
      <c r="AJ40" s="3">
        <v>22730</v>
      </c>
    </row>
    <row r="41" spans="1:38" x14ac:dyDescent="0.25">
      <c r="A41" s="3">
        <v>2015</v>
      </c>
      <c r="B41" s="19">
        <v>379</v>
      </c>
      <c r="C41" s="19">
        <v>546</v>
      </c>
      <c r="D41" s="19">
        <v>925</v>
      </c>
      <c r="P41" s="3">
        <v>2015</v>
      </c>
      <c r="Q41" s="19">
        <v>4689</v>
      </c>
      <c r="R41" s="19">
        <v>3553</v>
      </c>
      <c r="S41" s="19">
        <v>5</v>
      </c>
      <c r="T41" s="19">
        <v>8247</v>
      </c>
      <c r="AE41" s="3">
        <v>2015</v>
      </c>
      <c r="AF41" s="19">
        <v>10504</v>
      </c>
      <c r="AG41" s="19">
        <v>11469</v>
      </c>
      <c r="AH41" s="19">
        <v>77</v>
      </c>
      <c r="AI41" s="19"/>
      <c r="AJ41" s="3">
        <v>22050</v>
      </c>
    </row>
    <row r="42" spans="1:38" x14ac:dyDescent="0.25">
      <c r="A42" s="3">
        <v>2016</v>
      </c>
      <c r="B42" s="19">
        <v>430</v>
      </c>
      <c r="C42" s="19">
        <v>635</v>
      </c>
      <c r="D42" s="19">
        <v>1065</v>
      </c>
      <c r="P42" s="3">
        <v>2016</v>
      </c>
      <c r="Q42" s="19">
        <v>4427</v>
      </c>
      <c r="R42" s="19">
        <v>3625</v>
      </c>
      <c r="S42" s="19">
        <v>6</v>
      </c>
      <c r="T42" s="19">
        <v>8058</v>
      </c>
      <c r="AE42" s="3">
        <v>2016</v>
      </c>
      <c r="AF42" s="19">
        <v>10394</v>
      </c>
      <c r="AG42" s="19">
        <v>11508</v>
      </c>
      <c r="AH42" s="19">
        <v>93</v>
      </c>
      <c r="AI42" s="19"/>
      <c r="AJ42" s="3">
        <v>21995</v>
      </c>
    </row>
    <row r="43" spans="1:38" x14ac:dyDescent="0.25">
      <c r="A43" s="3">
        <v>2017</v>
      </c>
      <c r="B43" s="19">
        <v>377</v>
      </c>
      <c r="C43" s="19">
        <v>594</v>
      </c>
      <c r="D43" s="19">
        <v>971</v>
      </c>
      <c r="P43" s="3">
        <v>2017</v>
      </c>
      <c r="Q43" s="19">
        <v>4677</v>
      </c>
      <c r="R43" s="19">
        <v>3630</v>
      </c>
      <c r="S43" s="19">
        <v>3</v>
      </c>
      <c r="T43" s="19">
        <v>8310</v>
      </c>
      <c r="AE43" s="3">
        <v>2017</v>
      </c>
      <c r="AF43" s="19">
        <v>10519</v>
      </c>
      <c r="AG43" s="19">
        <v>11738</v>
      </c>
      <c r="AH43" s="19">
        <v>69</v>
      </c>
      <c r="AI43" s="19"/>
      <c r="AJ43" s="3">
        <v>22326</v>
      </c>
    </row>
    <row r="44" spans="1:38" x14ac:dyDescent="0.25">
      <c r="A44" s="3">
        <v>2018</v>
      </c>
      <c r="B44" s="19">
        <v>413</v>
      </c>
      <c r="C44" s="19">
        <v>563</v>
      </c>
      <c r="D44" s="19">
        <v>976</v>
      </c>
      <c r="P44" s="3">
        <v>2018</v>
      </c>
      <c r="Q44" s="19">
        <v>5259</v>
      </c>
      <c r="R44" s="19">
        <v>3763</v>
      </c>
      <c r="S44" s="19">
        <v>3</v>
      </c>
      <c r="T44" s="19">
        <v>9025</v>
      </c>
      <c r="AE44" s="3">
        <v>2018</v>
      </c>
      <c r="AF44" s="19">
        <v>10415</v>
      </c>
      <c r="AG44" s="19">
        <v>11200</v>
      </c>
      <c r="AH44" s="19">
        <v>39</v>
      </c>
      <c r="AI44" s="19"/>
      <c r="AJ44" s="3">
        <v>21654</v>
      </c>
    </row>
    <row r="45" spans="1:38" x14ac:dyDescent="0.25">
      <c r="A45" s="3">
        <v>2019</v>
      </c>
      <c r="B45" s="19">
        <v>358</v>
      </c>
      <c r="C45" s="19">
        <v>500</v>
      </c>
      <c r="D45" s="19">
        <v>858</v>
      </c>
      <c r="P45" s="3">
        <v>2019</v>
      </c>
      <c r="Q45" s="19">
        <v>4561</v>
      </c>
      <c r="R45" s="19">
        <v>3594</v>
      </c>
      <c r="S45" s="19">
        <v>6</v>
      </c>
      <c r="T45" s="19">
        <v>8161</v>
      </c>
      <c r="AE45" s="3">
        <v>2019</v>
      </c>
      <c r="AF45" s="19">
        <v>9525</v>
      </c>
      <c r="AG45" s="19">
        <v>10767</v>
      </c>
      <c r="AH45" s="19">
        <v>36</v>
      </c>
      <c r="AI45" s="19"/>
      <c r="AJ45" s="3">
        <v>20328</v>
      </c>
    </row>
    <row r="46" spans="1:38" x14ac:dyDescent="0.25">
      <c r="A46" s="3">
        <v>2020</v>
      </c>
      <c r="B46" s="19">
        <v>289</v>
      </c>
      <c r="C46" s="19">
        <v>443</v>
      </c>
      <c r="D46" s="19">
        <v>732</v>
      </c>
      <c r="P46" s="3">
        <v>2020</v>
      </c>
      <c r="Q46" s="19">
        <v>3195</v>
      </c>
      <c r="R46" s="19">
        <v>3123</v>
      </c>
      <c r="S46" s="19">
        <v>3</v>
      </c>
      <c r="T46" s="19">
        <v>6321</v>
      </c>
      <c r="AE46" s="3">
        <v>2020</v>
      </c>
      <c r="AF46" s="19">
        <v>7453</v>
      </c>
      <c r="AG46" s="19">
        <v>8916</v>
      </c>
      <c r="AH46" s="19">
        <v>25</v>
      </c>
      <c r="AI46" s="19"/>
      <c r="AJ46" s="3">
        <v>16394</v>
      </c>
    </row>
    <row r="47" spans="1:38" x14ac:dyDescent="0.25">
      <c r="A47" s="3">
        <v>2021</v>
      </c>
      <c r="B47" s="19">
        <v>355</v>
      </c>
      <c r="C47" s="19">
        <v>565</v>
      </c>
      <c r="D47" s="19">
        <v>920</v>
      </c>
      <c r="F47" s="47"/>
      <c r="P47" s="3">
        <v>2021</v>
      </c>
      <c r="Q47" s="19">
        <v>4006</v>
      </c>
      <c r="R47" s="19">
        <v>3263</v>
      </c>
      <c r="S47" s="19">
        <v>12</v>
      </c>
      <c r="T47" s="19">
        <v>7281</v>
      </c>
      <c r="V47" s="47"/>
      <c r="AE47" s="3">
        <v>2021</v>
      </c>
      <c r="AF47" s="19">
        <v>8106</v>
      </c>
      <c r="AG47" s="19">
        <v>9701</v>
      </c>
      <c r="AH47" s="19">
        <v>70</v>
      </c>
      <c r="AI47" s="19">
        <v>1</v>
      </c>
      <c r="AJ47" s="3">
        <v>17878</v>
      </c>
      <c r="AL47" s="47"/>
    </row>
    <row r="48" spans="1:38" x14ac:dyDescent="0.25">
      <c r="A48" s="3">
        <v>2022</v>
      </c>
      <c r="B48" s="19">
        <v>469</v>
      </c>
      <c r="C48" s="19">
        <v>777</v>
      </c>
      <c r="D48" s="19">
        <v>1246</v>
      </c>
      <c r="P48" s="3">
        <v>2022</v>
      </c>
      <c r="Q48" s="19">
        <v>4587</v>
      </c>
      <c r="R48" s="19">
        <v>3967</v>
      </c>
      <c r="S48" s="19">
        <v>12</v>
      </c>
      <c r="T48" s="19">
        <v>8566</v>
      </c>
      <c r="AE48" s="3">
        <v>2022</v>
      </c>
      <c r="AF48" s="19">
        <v>8712</v>
      </c>
      <c r="AG48" s="19">
        <v>10103</v>
      </c>
      <c r="AH48" s="19">
        <v>57</v>
      </c>
      <c r="AI48" s="19"/>
      <c r="AJ48" s="3">
        <v>18872</v>
      </c>
    </row>
    <row r="52" spans="1:44" x14ac:dyDescent="0.25">
      <c r="A52" s="3" t="s">
        <v>73</v>
      </c>
      <c r="B52" s="3" t="s">
        <v>74</v>
      </c>
      <c r="P52" s="3" t="s">
        <v>73</v>
      </c>
      <c r="Q52" s="3" t="s">
        <v>75</v>
      </c>
      <c r="AE52" s="3" t="s">
        <v>73</v>
      </c>
      <c r="AF52" s="3" t="s">
        <v>76</v>
      </c>
    </row>
    <row r="53" spans="1:44" ht="18.75" x14ac:dyDescent="0.3">
      <c r="A53" s="17" t="s">
        <v>83</v>
      </c>
      <c r="P53" s="17" t="s">
        <v>84</v>
      </c>
      <c r="AE53" s="17" t="s">
        <v>85</v>
      </c>
    </row>
    <row r="55" spans="1:44" x14ac:dyDescent="0.25">
      <c r="A55" s="39"/>
      <c r="B55" s="39" t="s">
        <v>23</v>
      </c>
      <c r="C55" s="39" t="s">
        <v>24</v>
      </c>
      <c r="D55" s="39" t="s">
        <v>25</v>
      </c>
      <c r="E55" s="39" t="s">
        <v>26</v>
      </c>
      <c r="F55" s="39" t="s">
        <v>27</v>
      </c>
      <c r="G55" s="39" t="s">
        <v>28</v>
      </c>
      <c r="H55" s="39" t="s">
        <v>29</v>
      </c>
      <c r="I55" s="39" t="s">
        <v>30</v>
      </c>
      <c r="J55" s="39" t="s">
        <v>31</v>
      </c>
      <c r="K55" s="39" t="s">
        <v>32</v>
      </c>
      <c r="L55" s="39" t="s">
        <v>33</v>
      </c>
      <c r="M55" s="39" t="s">
        <v>17</v>
      </c>
      <c r="P55" s="39"/>
      <c r="Q55" s="39" t="s">
        <v>23</v>
      </c>
      <c r="R55" s="39" t="s">
        <v>26</v>
      </c>
      <c r="S55" s="39" t="s">
        <v>24</v>
      </c>
      <c r="T55" s="39" t="s">
        <v>28</v>
      </c>
      <c r="U55" s="39" t="s">
        <v>25</v>
      </c>
      <c r="V55" s="39" t="s">
        <v>29</v>
      </c>
      <c r="W55" s="39" t="s">
        <v>32</v>
      </c>
      <c r="X55" s="39" t="s">
        <v>27</v>
      </c>
      <c r="Y55" s="39" t="s">
        <v>30</v>
      </c>
      <c r="Z55" s="39" t="s">
        <v>31</v>
      </c>
      <c r="AA55" s="39" t="s">
        <v>33</v>
      </c>
      <c r="AB55" s="39" t="s">
        <v>34</v>
      </c>
      <c r="AC55" s="3" t="s">
        <v>17</v>
      </c>
      <c r="AE55" s="39"/>
      <c r="AF55" s="39" t="s">
        <v>23</v>
      </c>
      <c r="AG55" s="39" t="s">
        <v>24</v>
      </c>
      <c r="AH55" s="39" t="s">
        <v>25</v>
      </c>
      <c r="AI55" s="39" t="s">
        <v>26</v>
      </c>
      <c r="AJ55" s="39" t="s">
        <v>27</v>
      </c>
      <c r="AK55" s="39" t="s">
        <v>28</v>
      </c>
      <c r="AL55" s="39" t="s">
        <v>29</v>
      </c>
      <c r="AM55" s="39" t="s">
        <v>30</v>
      </c>
      <c r="AN55" s="39" t="s">
        <v>31</v>
      </c>
      <c r="AO55" s="39" t="s">
        <v>32</v>
      </c>
      <c r="AP55" s="39" t="s">
        <v>33</v>
      </c>
      <c r="AQ55" s="39" t="s">
        <v>34</v>
      </c>
      <c r="AR55" s="3" t="s">
        <v>17</v>
      </c>
    </row>
    <row r="56" spans="1:44" x14ac:dyDescent="0.25">
      <c r="A56" s="3">
        <v>2007</v>
      </c>
      <c r="B56" s="3">
        <v>9</v>
      </c>
      <c r="C56" s="3">
        <v>33</v>
      </c>
      <c r="D56" s="3">
        <v>70</v>
      </c>
      <c r="E56" s="3">
        <v>33</v>
      </c>
      <c r="F56" s="3">
        <v>59</v>
      </c>
      <c r="G56" s="3">
        <v>79</v>
      </c>
      <c r="H56" s="3">
        <v>92</v>
      </c>
      <c r="I56" s="3">
        <v>89</v>
      </c>
      <c r="J56" s="3">
        <v>124</v>
      </c>
      <c r="K56" s="3">
        <v>115</v>
      </c>
      <c r="L56" s="3">
        <v>198</v>
      </c>
      <c r="M56" s="3">
        <v>901</v>
      </c>
      <c r="P56" s="3">
        <v>2007</v>
      </c>
      <c r="Q56" s="3">
        <v>78</v>
      </c>
      <c r="R56" s="3">
        <v>236</v>
      </c>
      <c r="S56" s="3">
        <v>483</v>
      </c>
      <c r="T56" s="3">
        <v>694</v>
      </c>
      <c r="U56" s="3">
        <v>552</v>
      </c>
      <c r="V56" s="3">
        <v>723</v>
      </c>
      <c r="W56" s="3">
        <v>602</v>
      </c>
      <c r="X56" s="3">
        <v>459</v>
      </c>
      <c r="Y56" s="3">
        <v>781</v>
      </c>
      <c r="Z56" s="3">
        <v>855</v>
      </c>
      <c r="AA56" s="3">
        <v>588</v>
      </c>
      <c r="AB56" s="3">
        <v>23</v>
      </c>
      <c r="AC56" s="3">
        <v>6074</v>
      </c>
      <c r="AE56" s="3">
        <v>2007</v>
      </c>
      <c r="AF56" s="3">
        <v>408</v>
      </c>
      <c r="AG56" s="3">
        <v>1575</v>
      </c>
      <c r="AH56" s="3">
        <v>2357</v>
      </c>
      <c r="AI56" s="3">
        <v>1526</v>
      </c>
      <c r="AJ56" s="3">
        <v>2687</v>
      </c>
      <c r="AK56" s="3">
        <v>3699</v>
      </c>
      <c r="AL56" s="3">
        <v>3301</v>
      </c>
      <c r="AM56" s="3">
        <v>2576</v>
      </c>
      <c r="AN56" s="3">
        <v>2083</v>
      </c>
      <c r="AO56" s="3">
        <v>1030</v>
      </c>
      <c r="AP56" s="3">
        <v>941</v>
      </c>
      <c r="AQ56" s="3">
        <v>116</v>
      </c>
      <c r="AR56" s="3">
        <v>22299</v>
      </c>
    </row>
    <row r="57" spans="1:44" x14ac:dyDescent="0.25">
      <c r="A57" s="3">
        <v>2008</v>
      </c>
      <c r="B57" s="19">
        <v>7</v>
      </c>
      <c r="C57" s="19">
        <v>38</v>
      </c>
      <c r="D57" s="19">
        <v>85</v>
      </c>
      <c r="E57" s="19">
        <v>53</v>
      </c>
      <c r="F57" s="19">
        <v>93</v>
      </c>
      <c r="G57" s="19">
        <v>106</v>
      </c>
      <c r="H57" s="19">
        <v>102</v>
      </c>
      <c r="I57" s="19">
        <v>143</v>
      </c>
      <c r="J57" s="19">
        <v>139</v>
      </c>
      <c r="K57" s="19">
        <v>130</v>
      </c>
      <c r="L57" s="19">
        <v>190</v>
      </c>
      <c r="M57" s="19">
        <v>1086</v>
      </c>
      <c r="P57" s="3">
        <v>2008</v>
      </c>
      <c r="Q57" s="19">
        <v>90</v>
      </c>
      <c r="R57" s="19">
        <v>238</v>
      </c>
      <c r="S57" s="19">
        <v>436</v>
      </c>
      <c r="T57" s="19">
        <v>659</v>
      </c>
      <c r="U57" s="19">
        <v>453</v>
      </c>
      <c r="V57" s="19">
        <v>726</v>
      </c>
      <c r="W57" s="19">
        <v>562</v>
      </c>
      <c r="X57" s="19">
        <v>426</v>
      </c>
      <c r="Y57" s="19">
        <v>768</v>
      </c>
      <c r="Z57" s="19">
        <v>859</v>
      </c>
      <c r="AA57" s="19">
        <v>571</v>
      </c>
      <c r="AB57" s="19">
        <v>13</v>
      </c>
      <c r="AC57" s="19">
        <v>5801</v>
      </c>
      <c r="AE57" s="3">
        <v>2008</v>
      </c>
      <c r="AF57" s="19">
        <v>434</v>
      </c>
      <c r="AG57" s="19">
        <v>1511</v>
      </c>
      <c r="AH57" s="19">
        <v>2185</v>
      </c>
      <c r="AI57" s="19">
        <v>1521</v>
      </c>
      <c r="AJ57" s="19">
        <v>2728</v>
      </c>
      <c r="AK57" s="19">
        <v>3613</v>
      </c>
      <c r="AL57" s="19">
        <v>3221</v>
      </c>
      <c r="AM57" s="19">
        <v>2634</v>
      </c>
      <c r="AN57" s="19">
        <v>2048</v>
      </c>
      <c r="AO57" s="19">
        <v>1059</v>
      </c>
      <c r="AP57" s="19">
        <v>910</v>
      </c>
      <c r="AQ57" s="19">
        <v>137</v>
      </c>
      <c r="AR57" s="19">
        <v>22001</v>
      </c>
    </row>
    <row r="58" spans="1:44" x14ac:dyDescent="0.25">
      <c r="A58" s="3">
        <v>2009</v>
      </c>
      <c r="B58" s="19">
        <v>10</v>
      </c>
      <c r="C58" s="19">
        <v>31</v>
      </c>
      <c r="D58" s="19">
        <v>74</v>
      </c>
      <c r="E58" s="19">
        <v>42</v>
      </c>
      <c r="F58" s="19">
        <v>71</v>
      </c>
      <c r="G58" s="19">
        <v>120</v>
      </c>
      <c r="H58" s="19">
        <v>108</v>
      </c>
      <c r="I58" s="19">
        <v>132</v>
      </c>
      <c r="J58" s="19">
        <v>164</v>
      </c>
      <c r="K58" s="19">
        <v>146</v>
      </c>
      <c r="L58" s="19">
        <v>241</v>
      </c>
      <c r="M58" s="19">
        <v>1139</v>
      </c>
      <c r="P58" s="3">
        <v>2009</v>
      </c>
      <c r="Q58" s="19">
        <v>84</v>
      </c>
      <c r="R58" s="19">
        <v>229</v>
      </c>
      <c r="S58" s="19">
        <v>445</v>
      </c>
      <c r="T58" s="19">
        <v>644</v>
      </c>
      <c r="U58" s="19">
        <v>482</v>
      </c>
      <c r="V58" s="19">
        <v>765</v>
      </c>
      <c r="W58" s="19">
        <v>701</v>
      </c>
      <c r="X58" s="19">
        <v>434</v>
      </c>
      <c r="Y58" s="19">
        <v>881</v>
      </c>
      <c r="Z58" s="19">
        <v>1055</v>
      </c>
      <c r="AA58" s="19">
        <v>647</v>
      </c>
      <c r="AB58" s="19">
        <v>19</v>
      </c>
      <c r="AC58" s="19">
        <v>6386</v>
      </c>
      <c r="AE58" s="3">
        <v>2009</v>
      </c>
      <c r="AF58" s="19">
        <v>476</v>
      </c>
      <c r="AG58" s="19">
        <v>1431</v>
      </c>
      <c r="AH58" s="19">
        <v>2227</v>
      </c>
      <c r="AI58" s="19">
        <v>1567</v>
      </c>
      <c r="AJ58" s="19">
        <v>2671</v>
      </c>
      <c r="AK58" s="19">
        <v>3523</v>
      </c>
      <c r="AL58" s="19">
        <v>3192</v>
      </c>
      <c r="AM58" s="19">
        <v>2683</v>
      </c>
      <c r="AN58" s="19">
        <v>1964</v>
      </c>
      <c r="AO58" s="19">
        <v>1120</v>
      </c>
      <c r="AP58" s="19">
        <v>1055</v>
      </c>
      <c r="AQ58" s="19">
        <v>106</v>
      </c>
      <c r="AR58" s="19">
        <v>22015</v>
      </c>
    </row>
    <row r="59" spans="1:44" x14ac:dyDescent="0.25">
      <c r="A59" s="3">
        <v>2010</v>
      </c>
      <c r="B59" s="19">
        <v>9</v>
      </c>
      <c r="C59" s="19">
        <v>22</v>
      </c>
      <c r="D59" s="19">
        <v>60</v>
      </c>
      <c r="E59" s="19">
        <v>38</v>
      </c>
      <c r="F59" s="19">
        <v>75</v>
      </c>
      <c r="G59" s="19">
        <v>88</v>
      </c>
      <c r="H59" s="19">
        <v>117</v>
      </c>
      <c r="I59" s="19">
        <v>157</v>
      </c>
      <c r="J59" s="19">
        <v>204</v>
      </c>
      <c r="K59" s="19">
        <v>168</v>
      </c>
      <c r="L59" s="19">
        <v>232</v>
      </c>
      <c r="M59" s="19">
        <v>1170</v>
      </c>
      <c r="P59" s="3">
        <v>2010</v>
      </c>
      <c r="Q59" s="19">
        <v>103</v>
      </c>
      <c r="R59" s="19">
        <v>222</v>
      </c>
      <c r="S59" s="19">
        <v>430</v>
      </c>
      <c r="T59" s="19">
        <v>697</v>
      </c>
      <c r="U59" s="19">
        <v>355</v>
      </c>
      <c r="V59" s="19">
        <v>840</v>
      </c>
      <c r="W59" s="19">
        <v>1089</v>
      </c>
      <c r="X59" s="19">
        <v>400</v>
      </c>
      <c r="Y59" s="19">
        <v>1181</v>
      </c>
      <c r="Z59" s="19">
        <v>1422</v>
      </c>
      <c r="AA59" s="19">
        <v>827</v>
      </c>
      <c r="AB59" s="19">
        <v>19</v>
      </c>
      <c r="AC59" s="19">
        <v>7585</v>
      </c>
      <c r="AE59" s="3">
        <v>2010</v>
      </c>
      <c r="AF59" s="19">
        <v>450</v>
      </c>
      <c r="AG59" s="19">
        <v>1336</v>
      </c>
      <c r="AH59" s="19">
        <v>1717</v>
      </c>
      <c r="AI59" s="19">
        <v>1518</v>
      </c>
      <c r="AJ59" s="19">
        <v>2729</v>
      </c>
      <c r="AK59" s="19">
        <v>3675</v>
      </c>
      <c r="AL59" s="19">
        <v>3426</v>
      </c>
      <c r="AM59" s="19">
        <v>2876</v>
      </c>
      <c r="AN59" s="19">
        <v>2300</v>
      </c>
      <c r="AO59" s="19">
        <v>1316</v>
      </c>
      <c r="AP59" s="19">
        <v>1061</v>
      </c>
      <c r="AQ59" s="19">
        <v>101</v>
      </c>
      <c r="AR59" s="19">
        <v>22505</v>
      </c>
    </row>
    <row r="60" spans="1:44" x14ac:dyDescent="0.25">
      <c r="A60" s="3">
        <v>2011</v>
      </c>
      <c r="B60" s="19">
        <v>3</v>
      </c>
      <c r="C60" s="19">
        <v>21</v>
      </c>
      <c r="D60" s="19">
        <v>35</v>
      </c>
      <c r="E60" s="19">
        <v>31</v>
      </c>
      <c r="F60" s="19">
        <v>71</v>
      </c>
      <c r="G60" s="19">
        <v>96</v>
      </c>
      <c r="H60" s="19">
        <v>108</v>
      </c>
      <c r="I60" s="19">
        <v>163</v>
      </c>
      <c r="J60" s="19">
        <v>203</v>
      </c>
      <c r="K60" s="19">
        <v>213</v>
      </c>
      <c r="L60" s="19">
        <v>309</v>
      </c>
      <c r="M60" s="19">
        <v>1253</v>
      </c>
      <c r="P60" s="3">
        <v>2011</v>
      </c>
      <c r="Q60" s="19">
        <v>97</v>
      </c>
      <c r="R60" s="19">
        <v>210</v>
      </c>
      <c r="S60" s="19">
        <v>504</v>
      </c>
      <c r="T60" s="19">
        <v>813</v>
      </c>
      <c r="U60" s="19">
        <v>390</v>
      </c>
      <c r="V60" s="19">
        <v>981</v>
      </c>
      <c r="W60" s="19">
        <v>1374</v>
      </c>
      <c r="X60" s="19">
        <v>533</v>
      </c>
      <c r="Y60" s="19">
        <v>1420</v>
      </c>
      <c r="Z60" s="19">
        <v>1878</v>
      </c>
      <c r="AA60" s="19">
        <v>1010</v>
      </c>
      <c r="AB60" s="19">
        <v>8</v>
      </c>
      <c r="AC60" s="19">
        <v>9218</v>
      </c>
      <c r="AE60" s="3">
        <v>2011</v>
      </c>
      <c r="AF60" s="19">
        <v>462</v>
      </c>
      <c r="AG60" s="19">
        <v>1547</v>
      </c>
      <c r="AH60" s="19">
        <v>1578</v>
      </c>
      <c r="AI60" s="19">
        <v>1353</v>
      </c>
      <c r="AJ60" s="19">
        <v>2743</v>
      </c>
      <c r="AK60" s="19">
        <v>3620</v>
      </c>
      <c r="AL60" s="19">
        <v>3492</v>
      </c>
      <c r="AM60" s="19">
        <v>3112</v>
      </c>
      <c r="AN60" s="19">
        <v>2435</v>
      </c>
      <c r="AO60" s="19">
        <v>1609</v>
      </c>
      <c r="AP60" s="19">
        <v>1220</v>
      </c>
      <c r="AQ60" s="19">
        <v>73</v>
      </c>
      <c r="AR60" s="19">
        <v>23244</v>
      </c>
    </row>
    <row r="61" spans="1:44" x14ac:dyDescent="0.25">
      <c r="A61" s="3">
        <v>2012</v>
      </c>
      <c r="B61" s="19">
        <v>7</v>
      </c>
      <c r="C61" s="19">
        <v>20</v>
      </c>
      <c r="D61" s="19">
        <v>41</v>
      </c>
      <c r="E61" s="19">
        <v>30</v>
      </c>
      <c r="F61" s="19">
        <v>65</v>
      </c>
      <c r="G61" s="19">
        <v>89</v>
      </c>
      <c r="H61" s="19">
        <v>106</v>
      </c>
      <c r="I61" s="19">
        <v>162</v>
      </c>
      <c r="J61" s="19">
        <v>181</v>
      </c>
      <c r="K61" s="19">
        <v>215</v>
      </c>
      <c r="L61" s="19">
        <v>274</v>
      </c>
      <c r="M61" s="19">
        <v>1190</v>
      </c>
      <c r="P61" s="3">
        <v>2012</v>
      </c>
      <c r="Q61" s="19">
        <v>111</v>
      </c>
      <c r="R61" s="19">
        <v>212</v>
      </c>
      <c r="S61" s="19">
        <v>546</v>
      </c>
      <c r="T61" s="19">
        <v>741</v>
      </c>
      <c r="U61" s="19">
        <v>318</v>
      </c>
      <c r="V61" s="19">
        <v>786</v>
      </c>
      <c r="W61" s="19">
        <v>1242</v>
      </c>
      <c r="X61" s="19">
        <v>506</v>
      </c>
      <c r="Y61" s="19">
        <v>1216</v>
      </c>
      <c r="Z61" s="19">
        <v>1435</v>
      </c>
      <c r="AA61" s="19">
        <v>870</v>
      </c>
      <c r="AB61" s="19">
        <v>13</v>
      </c>
      <c r="AC61" s="19">
        <v>7996</v>
      </c>
      <c r="AE61" s="3">
        <v>2012</v>
      </c>
      <c r="AF61" s="19">
        <v>536</v>
      </c>
      <c r="AG61" s="19">
        <v>1552</v>
      </c>
      <c r="AH61" s="19">
        <v>1443</v>
      </c>
      <c r="AI61" s="19">
        <v>1412</v>
      </c>
      <c r="AJ61" s="19">
        <v>3028</v>
      </c>
      <c r="AK61" s="19">
        <v>3627</v>
      </c>
      <c r="AL61" s="19">
        <v>3430</v>
      </c>
      <c r="AM61" s="19">
        <v>3275</v>
      </c>
      <c r="AN61" s="19">
        <v>2398</v>
      </c>
      <c r="AO61" s="19">
        <v>1559</v>
      </c>
      <c r="AP61" s="19">
        <v>1193</v>
      </c>
      <c r="AQ61" s="19">
        <v>103</v>
      </c>
      <c r="AR61" s="19">
        <v>23556</v>
      </c>
    </row>
    <row r="62" spans="1:44" x14ac:dyDescent="0.25">
      <c r="A62" s="3">
        <v>2013</v>
      </c>
      <c r="B62" s="19">
        <v>5</v>
      </c>
      <c r="C62" s="19">
        <v>20</v>
      </c>
      <c r="D62" s="19">
        <v>34</v>
      </c>
      <c r="E62" s="19">
        <v>32</v>
      </c>
      <c r="F62" s="19">
        <v>74</v>
      </c>
      <c r="G62" s="19">
        <v>96</v>
      </c>
      <c r="H62" s="19">
        <v>109</v>
      </c>
      <c r="I62" s="19">
        <v>171</v>
      </c>
      <c r="J62" s="19">
        <v>199</v>
      </c>
      <c r="K62" s="19">
        <v>233</v>
      </c>
      <c r="L62" s="19">
        <v>307</v>
      </c>
      <c r="M62" s="19">
        <v>1280</v>
      </c>
      <c r="P62" s="3">
        <v>2013</v>
      </c>
      <c r="Q62" s="19">
        <v>142</v>
      </c>
      <c r="R62" s="19">
        <v>179</v>
      </c>
      <c r="S62" s="19">
        <v>646</v>
      </c>
      <c r="T62" s="19">
        <v>860</v>
      </c>
      <c r="U62" s="19">
        <v>352</v>
      </c>
      <c r="V62" s="19">
        <v>962</v>
      </c>
      <c r="W62" s="19">
        <v>1661</v>
      </c>
      <c r="X62" s="19">
        <v>558</v>
      </c>
      <c r="Y62" s="19">
        <v>1468</v>
      </c>
      <c r="Z62" s="19">
        <v>1933</v>
      </c>
      <c r="AA62" s="19">
        <v>1099</v>
      </c>
      <c r="AB62" s="19">
        <v>13</v>
      </c>
      <c r="AC62" s="19">
        <v>9873</v>
      </c>
      <c r="AE62" s="3">
        <v>2013</v>
      </c>
      <c r="AF62" s="19">
        <v>587</v>
      </c>
      <c r="AG62" s="19">
        <v>1767</v>
      </c>
      <c r="AH62" s="19">
        <v>1451</v>
      </c>
      <c r="AI62" s="19">
        <v>1298</v>
      </c>
      <c r="AJ62" s="19">
        <v>3102</v>
      </c>
      <c r="AK62" s="19">
        <v>3804</v>
      </c>
      <c r="AL62" s="19">
        <v>3405</v>
      </c>
      <c r="AM62" s="19">
        <v>3430</v>
      </c>
      <c r="AN62" s="19">
        <v>2586</v>
      </c>
      <c r="AO62" s="19">
        <v>1762</v>
      </c>
      <c r="AP62" s="19">
        <v>1403</v>
      </c>
      <c r="AQ62" s="19">
        <v>100</v>
      </c>
      <c r="AR62" s="19">
        <v>24695</v>
      </c>
    </row>
    <row r="63" spans="1:44" x14ac:dyDescent="0.25">
      <c r="A63" s="3">
        <v>2014</v>
      </c>
      <c r="B63" s="19">
        <v>9</v>
      </c>
      <c r="C63" s="19">
        <v>28</v>
      </c>
      <c r="D63" s="19">
        <v>41</v>
      </c>
      <c r="E63" s="19">
        <v>26</v>
      </c>
      <c r="F63" s="19">
        <v>65</v>
      </c>
      <c r="G63" s="19">
        <v>96</v>
      </c>
      <c r="H63" s="19">
        <v>102</v>
      </c>
      <c r="I63" s="19">
        <v>188</v>
      </c>
      <c r="J63" s="19">
        <v>214</v>
      </c>
      <c r="K63" s="19">
        <v>226</v>
      </c>
      <c r="L63" s="19">
        <v>308</v>
      </c>
      <c r="M63" s="19">
        <v>1303</v>
      </c>
      <c r="P63" s="3">
        <v>2014</v>
      </c>
      <c r="Q63" s="19">
        <v>109</v>
      </c>
      <c r="R63" s="19">
        <v>206</v>
      </c>
      <c r="S63" s="19">
        <v>595</v>
      </c>
      <c r="T63" s="19">
        <v>790</v>
      </c>
      <c r="U63" s="19">
        <v>335</v>
      </c>
      <c r="V63" s="19">
        <v>764</v>
      </c>
      <c r="W63" s="19">
        <v>1220</v>
      </c>
      <c r="X63" s="19">
        <v>516</v>
      </c>
      <c r="Y63" s="19">
        <v>1135</v>
      </c>
      <c r="Z63" s="19">
        <v>1424</v>
      </c>
      <c r="AA63" s="19">
        <v>949</v>
      </c>
      <c r="AB63" s="19">
        <v>14</v>
      </c>
      <c r="AC63" s="19">
        <v>8057</v>
      </c>
      <c r="AE63" s="3">
        <v>2014</v>
      </c>
      <c r="AF63" s="19">
        <v>573</v>
      </c>
      <c r="AG63" s="19">
        <v>1708</v>
      </c>
      <c r="AH63" s="19">
        <v>1485</v>
      </c>
      <c r="AI63" s="19">
        <v>1201</v>
      </c>
      <c r="AJ63" s="19">
        <v>2926</v>
      </c>
      <c r="AK63" s="19">
        <v>3647</v>
      </c>
      <c r="AL63" s="19">
        <v>2946</v>
      </c>
      <c r="AM63" s="19">
        <v>2964</v>
      </c>
      <c r="AN63" s="19">
        <v>2228</v>
      </c>
      <c r="AO63" s="19">
        <v>1618</v>
      </c>
      <c r="AP63" s="19">
        <v>1349</v>
      </c>
      <c r="AQ63" s="19">
        <v>85</v>
      </c>
      <c r="AR63" s="19">
        <v>22730</v>
      </c>
    </row>
    <row r="64" spans="1:44" x14ac:dyDescent="0.25">
      <c r="A64" s="3">
        <v>2015</v>
      </c>
      <c r="B64" s="19">
        <v>8</v>
      </c>
      <c r="C64" s="19">
        <v>19</v>
      </c>
      <c r="D64" s="19">
        <v>33</v>
      </c>
      <c r="E64" s="19">
        <v>7</v>
      </c>
      <c r="F64" s="19">
        <v>48</v>
      </c>
      <c r="G64" s="19">
        <v>67</v>
      </c>
      <c r="H64" s="19">
        <v>76</v>
      </c>
      <c r="I64" s="19">
        <v>111</v>
      </c>
      <c r="J64" s="19">
        <v>135</v>
      </c>
      <c r="K64" s="19">
        <v>205</v>
      </c>
      <c r="L64" s="19">
        <v>216</v>
      </c>
      <c r="M64" s="19">
        <v>925</v>
      </c>
      <c r="P64" s="3">
        <v>2015</v>
      </c>
      <c r="Q64" s="19">
        <v>86</v>
      </c>
      <c r="R64" s="19">
        <v>140</v>
      </c>
      <c r="S64" s="19">
        <v>527</v>
      </c>
      <c r="T64" s="19">
        <v>744</v>
      </c>
      <c r="U64" s="19">
        <v>308</v>
      </c>
      <c r="V64" s="19">
        <v>781</v>
      </c>
      <c r="W64" s="19">
        <v>1381</v>
      </c>
      <c r="X64" s="19">
        <v>468</v>
      </c>
      <c r="Y64" s="19">
        <v>1257</v>
      </c>
      <c r="Z64" s="19">
        <v>1562</v>
      </c>
      <c r="AA64" s="19">
        <v>980</v>
      </c>
      <c r="AB64" s="19">
        <v>13</v>
      </c>
      <c r="AC64" s="19">
        <v>8247</v>
      </c>
      <c r="AE64" s="3">
        <v>2015</v>
      </c>
      <c r="AF64" s="19">
        <v>464</v>
      </c>
      <c r="AG64" s="19">
        <v>1457</v>
      </c>
      <c r="AH64" s="19">
        <v>1396</v>
      </c>
      <c r="AI64" s="19">
        <v>1088</v>
      </c>
      <c r="AJ64" s="19">
        <v>2628</v>
      </c>
      <c r="AK64" s="19">
        <v>3599</v>
      </c>
      <c r="AL64" s="19">
        <v>2950</v>
      </c>
      <c r="AM64" s="19">
        <v>3001</v>
      </c>
      <c r="AN64" s="19">
        <v>2411</v>
      </c>
      <c r="AO64" s="19">
        <v>1628</v>
      </c>
      <c r="AP64" s="19">
        <v>1319</v>
      </c>
      <c r="AQ64" s="19">
        <v>109</v>
      </c>
      <c r="AR64" s="19">
        <v>22050</v>
      </c>
    </row>
    <row r="65" spans="1:44" x14ac:dyDescent="0.25">
      <c r="A65" s="3">
        <v>2016</v>
      </c>
      <c r="B65" s="19">
        <v>6</v>
      </c>
      <c r="C65" s="19">
        <v>21</v>
      </c>
      <c r="D65" s="19">
        <v>39</v>
      </c>
      <c r="E65" s="19">
        <v>17</v>
      </c>
      <c r="F65" s="19">
        <v>56</v>
      </c>
      <c r="G65" s="19">
        <v>67</v>
      </c>
      <c r="H65" s="19">
        <v>84</v>
      </c>
      <c r="I65" s="19">
        <v>129</v>
      </c>
      <c r="J65" s="19">
        <v>153</v>
      </c>
      <c r="K65" s="19">
        <v>201</v>
      </c>
      <c r="L65" s="19">
        <v>292</v>
      </c>
      <c r="M65" s="19">
        <v>1065</v>
      </c>
      <c r="P65" s="3">
        <v>2016</v>
      </c>
      <c r="Q65" s="19">
        <v>98</v>
      </c>
      <c r="R65" s="19">
        <v>141</v>
      </c>
      <c r="S65" s="19">
        <v>621</v>
      </c>
      <c r="T65" s="19">
        <v>757</v>
      </c>
      <c r="U65" s="19">
        <v>349</v>
      </c>
      <c r="V65" s="19">
        <v>789</v>
      </c>
      <c r="W65" s="19">
        <v>1334</v>
      </c>
      <c r="X65" s="19">
        <v>448</v>
      </c>
      <c r="Y65" s="19">
        <v>1105</v>
      </c>
      <c r="Z65" s="19">
        <v>1452</v>
      </c>
      <c r="AA65" s="19">
        <v>951</v>
      </c>
      <c r="AB65" s="19">
        <v>13</v>
      </c>
      <c r="AC65" s="19">
        <v>8058</v>
      </c>
      <c r="AE65" s="3">
        <v>2016</v>
      </c>
      <c r="AF65" s="19">
        <v>523</v>
      </c>
      <c r="AG65" s="19">
        <v>1487</v>
      </c>
      <c r="AH65" s="19">
        <v>1440</v>
      </c>
      <c r="AI65" s="19">
        <v>1115</v>
      </c>
      <c r="AJ65" s="19">
        <v>2693</v>
      </c>
      <c r="AK65" s="19">
        <v>3681</v>
      </c>
      <c r="AL65" s="19">
        <v>2932</v>
      </c>
      <c r="AM65" s="19">
        <v>2886</v>
      </c>
      <c r="AN65" s="19">
        <v>2237</v>
      </c>
      <c r="AO65" s="19">
        <v>1604</v>
      </c>
      <c r="AP65" s="19">
        <v>1262</v>
      </c>
      <c r="AQ65" s="19">
        <v>135</v>
      </c>
      <c r="AR65" s="19">
        <v>21995</v>
      </c>
    </row>
    <row r="66" spans="1:44" x14ac:dyDescent="0.25">
      <c r="A66" s="3">
        <v>2017</v>
      </c>
      <c r="B66" s="19">
        <v>5</v>
      </c>
      <c r="C66" s="19">
        <v>20</v>
      </c>
      <c r="D66" s="19">
        <v>29</v>
      </c>
      <c r="E66" s="19">
        <v>10</v>
      </c>
      <c r="F66" s="19">
        <v>42</v>
      </c>
      <c r="G66" s="19">
        <v>61</v>
      </c>
      <c r="H66" s="19">
        <v>69</v>
      </c>
      <c r="I66" s="19">
        <v>134</v>
      </c>
      <c r="J66" s="19">
        <v>164</v>
      </c>
      <c r="K66" s="19">
        <v>186</v>
      </c>
      <c r="L66" s="19">
        <v>251</v>
      </c>
      <c r="M66" s="19">
        <v>971</v>
      </c>
      <c r="P66" s="3">
        <v>2017</v>
      </c>
      <c r="Q66" s="19">
        <v>89</v>
      </c>
      <c r="R66" s="19">
        <v>167</v>
      </c>
      <c r="S66" s="19">
        <v>598</v>
      </c>
      <c r="T66" s="19">
        <v>702</v>
      </c>
      <c r="U66" s="19">
        <v>339</v>
      </c>
      <c r="V66" s="19">
        <v>776</v>
      </c>
      <c r="W66" s="19">
        <v>1529</v>
      </c>
      <c r="X66" s="19">
        <v>377</v>
      </c>
      <c r="Y66" s="19">
        <v>1128</v>
      </c>
      <c r="Z66" s="19">
        <v>1558</v>
      </c>
      <c r="AA66" s="19">
        <v>1041</v>
      </c>
      <c r="AB66" s="19">
        <v>6</v>
      </c>
      <c r="AC66" s="19">
        <v>8310</v>
      </c>
      <c r="AE66" s="3">
        <v>2017</v>
      </c>
      <c r="AF66" s="19">
        <v>492</v>
      </c>
      <c r="AG66" s="19">
        <v>1546</v>
      </c>
      <c r="AH66" s="19">
        <v>1506</v>
      </c>
      <c r="AI66" s="19">
        <v>1084</v>
      </c>
      <c r="AJ66" s="19">
        <v>2629</v>
      </c>
      <c r="AK66" s="19">
        <v>3685</v>
      </c>
      <c r="AL66" s="19">
        <v>2910</v>
      </c>
      <c r="AM66" s="19">
        <v>3092</v>
      </c>
      <c r="AN66" s="19">
        <v>2313</v>
      </c>
      <c r="AO66" s="19">
        <v>1643</v>
      </c>
      <c r="AP66" s="19">
        <v>1327</v>
      </c>
      <c r="AQ66" s="19">
        <v>99</v>
      </c>
      <c r="AR66" s="19">
        <v>22326</v>
      </c>
    </row>
    <row r="67" spans="1:44" x14ac:dyDescent="0.25">
      <c r="A67" s="3">
        <v>2018</v>
      </c>
      <c r="B67" s="19">
        <v>4</v>
      </c>
      <c r="C67" s="19">
        <v>11</v>
      </c>
      <c r="D67" s="19">
        <v>28</v>
      </c>
      <c r="E67" s="19">
        <v>15</v>
      </c>
      <c r="F67" s="19">
        <v>27</v>
      </c>
      <c r="G67" s="19">
        <v>43</v>
      </c>
      <c r="H67" s="19">
        <v>68</v>
      </c>
      <c r="I67" s="19">
        <v>141</v>
      </c>
      <c r="J67" s="19">
        <v>183</v>
      </c>
      <c r="K67" s="19">
        <v>210</v>
      </c>
      <c r="L67" s="19">
        <v>246</v>
      </c>
      <c r="M67" s="19">
        <v>976</v>
      </c>
      <c r="P67" s="3">
        <v>2018</v>
      </c>
      <c r="Q67" s="19">
        <v>75</v>
      </c>
      <c r="R67" s="19">
        <v>156</v>
      </c>
      <c r="S67" s="19">
        <v>519</v>
      </c>
      <c r="T67" s="19">
        <v>767</v>
      </c>
      <c r="U67" s="19">
        <v>335</v>
      </c>
      <c r="V67" s="19">
        <v>764</v>
      </c>
      <c r="W67" s="19">
        <v>1655</v>
      </c>
      <c r="X67" s="19">
        <v>418</v>
      </c>
      <c r="Y67" s="19">
        <v>1317</v>
      </c>
      <c r="Z67" s="19">
        <v>1838</v>
      </c>
      <c r="AA67" s="19">
        <v>1175</v>
      </c>
      <c r="AB67" s="19">
        <v>6</v>
      </c>
      <c r="AC67" s="19">
        <v>9025</v>
      </c>
      <c r="AE67" s="3">
        <v>2018</v>
      </c>
      <c r="AF67" s="19">
        <v>453</v>
      </c>
      <c r="AG67" s="19">
        <v>1375</v>
      </c>
      <c r="AH67" s="19">
        <v>1461</v>
      </c>
      <c r="AI67" s="19">
        <v>1066</v>
      </c>
      <c r="AJ67" s="19">
        <v>2234</v>
      </c>
      <c r="AK67" s="19">
        <v>3582</v>
      </c>
      <c r="AL67" s="19">
        <v>2851</v>
      </c>
      <c r="AM67" s="19">
        <v>2998</v>
      </c>
      <c r="AN67" s="19">
        <v>2508</v>
      </c>
      <c r="AO67" s="19">
        <v>1733</v>
      </c>
      <c r="AP67" s="19">
        <v>1328</v>
      </c>
      <c r="AQ67" s="19">
        <v>65</v>
      </c>
      <c r="AR67" s="19">
        <v>21654</v>
      </c>
    </row>
    <row r="68" spans="1:44" x14ac:dyDescent="0.25">
      <c r="A68" s="3">
        <v>2019</v>
      </c>
      <c r="B68" s="19">
        <v>7</v>
      </c>
      <c r="C68" s="19">
        <v>22</v>
      </c>
      <c r="D68" s="19">
        <v>27</v>
      </c>
      <c r="E68" s="19">
        <v>9</v>
      </c>
      <c r="F68" s="19">
        <v>19</v>
      </c>
      <c r="G68" s="19">
        <v>45</v>
      </c>
      <c r="H68" s="19">
        <v>56</v>
      </c>
      <c r="I68" s="19">
        <v>96</v>
      </c>
      <c r="J68" s="19">
        <v>147</v>
      </c>
      <c r="K68" s="19">
        <v>193</v>
      </c>
      <c r="L68" s="19">
        <v>237</v>
      </c>
      <c r="M68" s="19">
        <v>858</v>
      </c>
      <c r="P68" s="3">
        <v>2019</v>
      </c>
      <c r="Q68" s="19">
        <v>71</v>
      </c>
      <c r="R68" s="19">
        <v>137</v>
      </c>
      <c r="S68" s="19">
        <v>581</v>
      </c>
      <c r="T68" s="19">
        <v>839</v>
      </c>
      <c r="U68" s="19">
        <v>343</v>
      </c>
      <c r="V68" s="19">
        <v>736</v>
      </c>
      <c r="W68" s="19">
        <v>1391</v>
      </c>
      <c r="X68" s="19">
        <v>376</v>
      </c>
      <c r="Y68" s="19">
        <v>1170</v>
      </c>
      <c r="Z68" s="19">
        <v>1546</v>
      </c>
      <c r="AA68" s="19">
        <v>961</v>
      </c>
      <c r="AB68" s="19">
        <v>10</v>
      </c>
      <c r="AC68" s="19">
        <v>8161</v>
      </c>
      <c r="AE68" s="3">
        <v>2019</v>
      </c>
      <c r="AF68" s="19">
        <v>380</v>
      </c>
      <c r="AG68" s="19">
        <v>1442</v>
      </c>
      <c r="AH68" s="19">
        <v>1465</v>
      </c>
      <c r="AI68" s="19">
        <v>991</v>
      </c>
      <c r="AJ68" s="19">
        <v>2145</v>
      </c>
      <c r="AK68" s="19">
        <v>3456</v>
      </c>
      <c r="AL68" s="19">
        <v>2600</v>
      </c>
      <c r="AM68" s="19">
        <v>2783</v>
      </c>
      <c r="AN68" s="19">
        <v>2211</v>
      </c>
      <c r="AO68" s="19">
        <v>1450</v>
      </c>
      <c r="AP68" s="19">
        <v>1347</v>
      </c>
      <c r="AQ68" s="19">
        <v>58</v>
      </c>
      <c r="AR68" s="19">
        <v>20328</v>
      </c>
    </row>
    <row r="69" spans="1:44" x14ac:dyDescent="0.25">
      <c r="A69" s="3">
        <v>2020</v>
      </c>
      <c r="B69" s="19">
        <v>3</v>
      </c>
      <c r="C69" s="19">
        <v>16</v>
      </c>
      <c r="D69" s="19">
        <v>32</v>
      </c>
      <c r="E69" s="19">
        <v>16</v>
      </c>
      <c r="F69" s="19">
        <v>20</v>
      </c>
      <c r="G69" s="19">
        <v>52</v>
      </c>
      <c r="H69" s="19">
        <v>39</v>
      </c>
      <c r="I69" s="19">
        <v>97</v>
      </c>
      <c r="J69" s="19">
        <v>125</v>
      </c>
      <c r="K69" s="19">
        <v>145</v>
      </c>
      <c r="L69" s="19">
        <v>187</v>
      </c>
      <c r="M69" s="19">
        <v>732</v>
      </c>
      <c r="P69" s="3">
        <v>2020</v>
      </c>
      <c r="Q69" s="19">
        <v>79</v>
      </c>
      <c r="R69" s="19">
        <v>137</v>
      </c>
      <c r="S69" s="19">
        <v>549</v>
      </c>
      <c r="T69" s="19">
        <v>678</v>
      </c>
      <c r="U69" s="19">
        <v>357</v>
      </c>
      <c r="V69" s="19">
        <v>627</v>
      </c>
      <c r="W69" s="19">
        <v>902</v>
      </c>
      <c r="X69" s="19">
        <v>347</v>
      </c>
      <c r="Y69" s="19">
        <v>845</v>
      </c>
      <c r="Z69" s="19">
        <v>1082</v>
      </c>
      <c r="AA69" s="19">
        <v>712</v>
      </c>
      <c r="AB69" s="19">
        <v>6</v>
      </c>
      <c r="AC69" s="19">
        <v>6321</v>
      </c>
      <c r="AE69" s="3">
        <v>2020</v>
      </c>
      <c r="AF69" s="19">
        <v>310</v>
      </c>
      <c r="AG69" s="19">
        <v>1335</v>
      </c>
      <c r="AH69" s="19">
        <v>1450</v>
      </c>
      <c r="AI69" s="19">
        <v>890</v>
      </c>
      <c r="AJ69" s="19">
        <v>1704</v>
      </c>
      <c r="AK69" s="19">
        <v>2741</v>
      </c>
      <c r="AL69" s="19">
        <v>2113</v>
      </c>
      <c r="AM69" s="19">
        <v>2065</v>
      </c>
      <c r="AN69" s="19">
        <v>1735</v>
      </c>
      <c r="AO69" s="19">
        <v>1069</v>
      </c>
      <c r="AP69" s="19">
        <v>932</v>
      </c>
      <c r="AQ69" s="19">
        <v>50</v>
      </c>
      <c r="AR69" s="19">
        <v>16394</v>
      </c>
    </row>
    <row r="70" spans="1:44" x14ac:dyDescent="0.25">
      <c r="A70" s="3">
        <v>2021</v>
      </c>
      <c r="B70" s="19">
        <v>3</v>
      </c>
      <c r="C70" s="19">
        <v>21</v>
      </c>
      <c r="D70" s="19">
        <v>40</v>
      </c>
      <c r="E70" s="19">
        <v>18</v>
      </c>
      <c r="F70" s="19">
        <v>30</v>
      </c>
      <c r="G70" s="19">
        <v>81</v>
      </c>
      <c r="H70" s="19">
        <v>63</v>
      </c>
      <c r="I70" s="19">
        <v>123</v>
      </c>
      <c r="J70" s="19">
        <v>141</v>
      </c>
      <c r="K70" s="19">
        <v>161</v>
      </c>
      <c r="L70" s="19">
        <v>239</v>
      </c>
      <c r="M70" s="19">
        <v>920</v>
      </c>
      <c r="P70" s="3">
        <v>2021</v>
      </c>
      <c r="Q70" s="19">
        <v>81</v>
      </c>
      <c r="R70" s="19">
        <v>147</v>
      </c>
      <c r="S70" s="19">
        <v>585</v>
      </c>
      <c r="T70" s="19">
        <v>738</v>
      </c>
      <c r="U70" s="19">
        <v>346</v>
      </c>
      <c r="V70" s="19">
        <v>720</v>
      </c>
      <c r="W70" s="19">
        <v>1171</v>
      </c>
      <c r="X70" s="19">
        <v>385</v>
      </c>
      <c r="Y70" s="19">
        <v>903</v>
      </c>
      <c r="Z70" s="19">
        <v>1310</v>
      </c>
      <c r="AA70" s="19">
        <v>881</v>
      </c>
      <c r="AB70" s="19">
        <v>14</v>
      </c>
      <c r="AC70" s="19">
        <v>7281</v>
      </c>
      <c r="AE70" s="3">
        <v>2021</v>
      </c>
      <c r="AF70" s="19">
        <v>372</v>
      </c>
      <c r="AG70" s="19">
        <v>1456</v>
      </c>
      <c r="AH70" s="19">
        <v>1502</v>
      </c>
      <c r="AI70" s="19">
        <v>940</v>
      </c>
      <c r="AJ70" s="19">
        <v>1938</v>
      </c>
      <c r="AK70" s="19">
        <v>3007</v>
      </c>
      <c r="AL70" s="19">
        <v>2205</v>
      </c>
      <c r="AM70" s="19">
        <v>2197</v>
      </c>
      <c r="AN70" s="19">
        <v>1944</v>
      </c>
      <c r="AO70" s="19">
        <v>1185</v>
      </c>
      <c r="AP70" s="19">
        <v>1066</v>
      </c>
      <c r="AQ70" s="19">
        <v>66</v>
      </c>
      <c r="AR70" s="19">
        <v>17878</v>
      </c>
    </row>
    <row r="71" spans="1:44" x14ac:dyDescent="0.25">
      <c r="A71" s="3">
        <v>2022</v>
      </c>
      <c r="B71" s="19">
        <v>2</v>
      </c>
      <c r="C71" s="19">
        <v>30</v>
      </c>
      <c r="D71" s="19">
        <v>38</v>
      </c>
      <c r="E71" s="19">
        <v>24</v>
      </c>
      <c r="F71" s="19">
        <v>47</v>
      </c>
      <c r="G71" s="19">
        <v>106</v>
      </c>
      <c r="H71" s="19">
        <v>98</v>
      </c>
      <c r="I71" s="19">
        <v>164</v>
      </c>
      <c r="J71" s="19">
        <v>230</v>
      </c>
      <c r="K71" s="19">
        <v>192</v>
      </c>
      <c r="L71" s="19">
        <v>315</v>
      </c>
      <c r="M71" s="19">
        <v>1246</v>
      </c>
      <c r="P71" s="3">
        <v>2022</v>
      </c>
      <c r="Q71" s="19">
        <v>75</v>
      </c>
      <c r="R71" s="19">
        <v>187</v>
      </c>
      <c r="S71" s="19">
        <v>579</v>
      </c>
      <c r="T71" s="19">
        <v>912</v>
      </c>
      <c r="U71" s="19">
        <v>374</v>
      </c>
      <c r="V71" s="19">
        <v>879</v>
      </c>
      <c r="W71" s="19">
        <v>1281</v>
      </c>
      <c r="X71" s="19">
        <v>467</v>
      </c>
      <c r="Y71" s="19">
        <v>1060</v>
      </c>
      <c r="Z71" s="19">
        <v>1611</v>
      </c>
      <c r="AA71" s="19">
        <v>1131</v>
      </c>
      <c r="AB71" s="19">
        <v>10</v>
      </c>
      <c r="AC71" s="19">
        <v>8566</v>
      </c>
      <c r="AE71" s="3">
        <v>2022</v>
      </c>
      <c r="AF71" s="19">
        <v>355</v>
      </c>
      <c r="AG71" s="19">
        <v>1432</v>
      </c>
      <c r="AH71" s="19">
        <v>1456</v>
      </c>
      <c r="AI71" s="19">
        <v>893</v>
      </c>
      <c r="AJ71" s="19">
        <v>2009</v>
      </c>
      <c r="AK71" s="19">
        <v>3097</v>
      </c>
      <c r="AL71" s="19">
        <v>2433</v>
      </c>
      <c r="AM71" s="19">
        <v>2421</v>
      </c>
      <c r="AN71" s="19">
        <v>2082</v>
      </c>
      <c r="AO71" s="19">
        <v>1318</v>
      </c>
      <c r="AP71" s="19">
        <v>1327</v>
      </c>
      <c r="AQ71" s="19">
        <v>49</v>
      </c>
      <c r="AR71" s="19">
        <v>18872</v>
      </c>
    </row>
    <row r="72" spans="1:44" x14ac:dyDescent="0.25">
      <c r="B72" s="19"/>
      <c r="C72" s="19"/>
      <c r="D72" s="19"/>
      <c r="E72" s="19"/>
      <c r="F72" s="19"/>
      <c r="G72" s="19"/>
      <c r="H72" s="19"/>
      <c r="I72" s="19"/>
      <c r="J72" s="19"/>
      <c r="K72" s="19"/>
      <c r="L72" s="19"/>
      <c r="M72" s="19"/>
      <c r="Q72" s="19"/>
      <c r="R72" s="19"/>
      <c r="S72" s="19"/>
      <c r="T72" s="19"/>
      <c r="U72" s="19"/>
      <c r="V72" s="19"/>
      <c r="W72" s="19"/>
      <c r="X72" s="19"/>
      <c r="Y72" s="19"/>
      <c r="Z72" s="19"/>
      <c r="AA72" s="19"/>
      <c r="AB72" s="19"/>
      <c r="AC72" s="19"/>
      <c r="AF72" s="19"/>
      <c r="AG72" s="19"/>
      <c r="AH72" s="19"/>
      <c r="AI72" s="19"/>
      <c r="AJ72" s="19"/>
      <c r="AK72" s="19"/>
      <c r="AL72" s="19"/>
      <c r="AM72" s="19"/>
      <c r="AN72" s="19"/>
      <c r="AO72" s="19"/>
      <c r="AP72" s="19"/>
      <c r="AQ72" s="19"/>
      <c r="AR72" s="19"/>
    </row>
    <row r="75" spans="1:44" x14ac:dyDescent="0.25">
      <c r="A75" s="3" t="s">
        <v>73</v>
      </c>
      <c r="B75" s="3" t="s">
        <v>74</v>
      </c>
      <c r="P75" s="3" t="s">
        <v>73</v>
      </c>
      <c r="Q75" s="3" t="s">
        <v>75</v>
      </c>
      <c r="AE75" s="3" t="s">
        <v>73</v>
      </c>
      <c r="AF75" s="3" t="s">
        <v>76</v>
      </c>
    </row>
    <row r="76" spans="1:44" ht="18.75" x14ac:dyDescent="0.3">
      <c r="A76" s="17" t="s">
        <v>86</v>
      </c>
      <c r="P76" s="17" t="s">
        <v>87</v>
      </c>
      <c r="AE76" s="17" t="s">
        <v>88</v>
      </c>
    </row>
    <row r="77" spans="1:44" ht="15.75" thickBot="1" x14ac:dyDescent="0.3"/>
    <row r="78" spans="1:44" x14ac:dyDescent="0.25">
      <c r="A78" s="46"/>
      <c r="B78" s="48" t="s">
        <v>37</v>
      </c>
      <c r="C78" s="43"/>
      <c r="D78" s="43"/>
      <c r="E78" s="43"/>
      <c r="F78" s="44"/>
      <c r="G78" s="48" t="s">
        <v>36</v>
      </c>
      <c r="H78" s="43"/>
      <c r="I78" s="43"/>
      <c r="J78" s="43"/>
      <c r="K78" s="44"/>
      <c r="L78" s="46" t="s">
        <v>17</v>
      </c>
      <c r="P78" s="46"/>
      <c r="Q78" s="48" t="s">
        <v>37</v>
      </c>
      <c r="R78" s="43"/>
      <c r="S78" s="43"/>
      <c r="T78" s="43"/>
      <c r="U78" s="44"/>
      <c r="V78" s="48" t="s">
        <v>36</v>
      </c>
      <c r="W78" s="43"/>
      <c r="X78" s="43"/>
      <c r="Y78" s="43"/>
      <c r="Z78" s="44"/>
      <c r="AA78" s="46" t="s">
        <v>17</v>
      </c>
      <c r="AE78" s="46"/>
      <c r="AF78" s="48" t="s">
        <v>37</v>
      </c>
      <c r="AG78" s="43"/>
      <c r="AH78" s="43"/>
      <c r="AI78" s="43"/>
      <c r="AJ78" s="44"/>
      <c r="AK78" s="48" t="s">
        <v>36</v>
      </c>
      <c r="AL78" s="43"/>
      <c r="AM78" s="43"/>
      <c r="AN78" s="43"/>
      <c r="AO78" s="44"/>
      <c r="AP78" s="46" t="s">
        <v>17</v>
      </c>
    </row>
    <row r="79" spans="1:44" ht="15.75" thickBot="1" x14ac:dyDescent="0.3">
      <c r="A79" s="45"/>
      <c r="B79" s="40" t="s">
        <v>47</v>
      </c>
      <c r="C79" s="41" t="s">
        <v>43</v>
      </c>
      <c r="D79" s="41" t="s">
        <v>44</v>
      </c>
      <c r="E79" s="41" t="s">
        <v>45</v>
      </c>
      <c r="F79" s="42" t="s">
        <v>46</v>
      </c>
      <c r="G79" s="40" t="s">
        <v>38</v>
      </c>
      <c r="H79" s="41" t="s">
        <v>39</v>
      </c>
      <c r="I79" s="41" t="s">
        <v>40</v>
      </c>
      <c r="J79" s="41" t="s">
        <v>41</v>
      </c>
      <c r="K79" s="42" t="s">
        <v>42</v>
      </c>
      <c r="L79" s="45"/>
      <c r="P79" s="45"/>
      <c r="Q79" s="40" t="s">
        <v>47</v>
      </c>
      <c r="R79" s="41" t="s">
        <v>43</v>
      </c>
      <c r="S79" s="41" t="s">
        <v>44</v>
      </c>
      <c r="T79" s="41" t="s">
        <v>45</v>
      </c>
      <c r="U79" s="42" t="s">
        <v>46</v>
      </c>
      <c r="V79" s="40" t="s">
        <v>38</v>
      </c>
      <c r="W79" s="41" t="s">
        <v>39</v>
      </c>
      <c r="X79" s="41" t="s">
        <v>40</v>
      </c>
      <c r="Y79" s="41" t="s">
        <v>41</v>
      </c>
      <c r="Z79" s="42" t="s">
        <v>42</v>
      </c>
      <c r="AA79" s="45"/>
      <c r="AE79" s="45"/>
      <c r="AF79" s="40" t="s">
        <v>47</v>
      </c>
      <c r="AG79" s="41" t="s">
        <v>43</v>
      </c>
      <c r="AH79" s="41" t="s">
        <v>44</v>
      </c>
      <c r="AI79" s="41" t="s">
        <v>45</v>
      </c>
      <c r="AJ79" s="42" t="s">
        <v>46</v>
      </c>
      <c r="AK79" s="40" t="s">
        <v>38</v>
      </c>
      <c r="AL79" s="41" t="s">
        <v>39</v>
      </c>
      <c r="AM79" s="41" t="s">
        <v>40</v>
      </c>
      <c r="AN79" s="41" t="s">
        <v>41</v>
      </c>
      <c r="AO79" s="42" t="s">
        <v>42</v>
      </c>
      <c r="AP79" s="45"/>
    </row>
    <row r="80" spans="1:44" x14ac:dyDescent="0.25">
      <c r="A80" s="3">
        <v>2007</v>
      </c>
      <c r="B80" s="19">
        <v>239</v>
      </c>
      <c r="C80" s="19">
        <v>10</v>
      </c>
      <c r="D80" s="19">
        <v>4</v>
      </c>
      <c r="E80" s="19">
        <v>2</v>
      </c>
      <c r="F80" s="19">
        <v>3</v>
      </c>
      <c r="G80" s="19">
        <v>207</v>
      </c>
      <c r="H80" s="19">
        <v>254</v>
      </c>
      <c r="I80" s="19">
        <v>87</v>
      </c>
      <c r="J80" s="19">
        <v>78</v>
      </c>
      <c r="K80" s="19">
        <v>17</v>
      </c>
      <c r="L80" s="19">
        <v>901</v>
      </c>
      <c r="P80" s="3">
        <v>2007</v>
      </c>
      <c r="Q80" s="19">
        <v>1344</v>
      </c>
      <c r="R80" s="19">
        <v>54</v>
      </c>
      <c r="S80" s="19">
        <v>46</v>
      </c>
      <c r="T80" s="19">
        <v>15</v>
      </c>
      <c r="U80" s="19">
        <v>52</v>
      </c>
      <c r="V80" s="19">
        <v>1497</v>
      </c>
      <c r="W80" s="19">
        <v>1973</v>
      </c>
      <c r="X80" s="19">
        <v>472</v>
      </c>
      <c r="Y80" s="19">
        <v>542</v>
      </c>
      <c r="Z80" s="19">
        <v>79</v>
      </c>
      <c r="AA80" s="19">
        <v>6074</v>
      </c>
      <c r="AE80" s="3">
        <v>2007</v>
      </c>
      <c r="AF80" s="19">
        <v>12540</v>
      </c>
      <c r="AG80" s="19">
        <v>305</v>
      </c>
      <c r="AH80" s="19">
        <v>353</v>
      </c>
      <c r="AI80" s="19">
        <v>74</v>
      </c>
      <c r="AJ80" s="19">
        <v>255</v>
      </c>
      <c r="AK80" s="19">
        <v>3319</v>
      </c>
      <c r="AL80" s="19">
        <v>2505</v>
      </c>
      <c r="AM80" s="19">
        <v>819</v>
      </c>
      <c r="AN80" s="19">
        <v>1968</v>
      </c>
      <c r="AO80" s="19">
        <v>161</v>
      </c>
      <c r="AP80" s="19">
        <v>22299</v>
      </c>
    </row>
    <row r="81" spans="1:42" x14ac:dyDescent="0.25">
      <c r="A81" s="3">
        <v>2008</v>
      </c>
      <c r="B81" s="19">
        <v>322</v>
      </c>
      <c r="C81" s="19">
        <v>13</v>
      </c>
      <c r="D81" s="19">
        <v>10</v>
      </c>
      <c r="E81" s="19">
        <v>7</v>
      </c>
      <c r="F81" s="19">
        <v>9</v>
      </c>
      <c r="G81" s="19">
        <v>284</v>
      </c>
      <c r="H81" s="19">
        <v>216</v>
      </c>
      <c r="I81" s="19">
        <v>134</v>
      </c>
      <c r="J81" s="19">
        <v>81</v>
      </c>
      <c r="K81" s="19">
        <v>10</v>
      </c>
      <c r="L81" s="19">
        <v>1086</v>
      </c>
      <c r="P81" s="3">
        <v>2008</v>
      </c>
      <c r="Q81" s="19">
        <v>1292</v>
      </c>
      <c r="R81" s="19">
        <v>36</v>
      </c>
      <c r="S81" s="19">
        <v>48</v>
      </c>
      <c r="T81" s="19">
        <v>14</v>
      </c>
      <c r="U81" s="19">
        <v>29</v>
      </c>
      <c r="V81" s="19">
        <v>1652</v>
      </c>
      <c r="W81" s="19">
        <v>1768</v>
      </c>
      <c r="X81" s="19">
        <v>449</v>
      </c>
      <c r="Y81" s="19">
        <v>435</v>
      </c>
      <c r="Z81" s="19">
        <v>78</v>
      </c>
      <c r="AA81" s="19">
        <v>5801</v>
      </c>
      <c r="AE81" s="3">
        <v>2008</v>
      </c>
      <c r="AF81" s="19">
        <v>12118</v>
      </c>
      <c r="AG81" s="19">
        <v>330</v>
      </c>
      <c r="AH81" s="19">
        <v>299</v>
      </c>
      <c r="AI81" s="19">
        <v>65</v>
      </c>
      <c r="AJ81" s="19">
        <v>184</v>
      </c>
      <c r="AK81" s="19">
        <v>3805</v>
      </c>
      <c r="AL81" s="19">
        <v>2317</v>
      </c>
      <c r="AM81" s="19">
        <v>864</v>
      </c>
      <c r="AN81" s="19">
        <v>1823</v>
      </c>
      <c r="AO81" s="19">
        <v>196</v>
      </c>
      <c r="AP81" s="19">
        <v>22001</v>
      </c>
    </row>
    <row r="82" spans="1:42" x14ac:dyDescent="0.25">
      <c r="A82" s="3">
        <v>2009</v>
      </c>
      <c r="B82" s="19">
        <v>272</v>
      </c>
      <c r="C82" s="19">
        <v>7</v>
      </c>
      <c r="D82" s="19">
        <v>9</v>
      </c>
      <c r="E82" s="19">
        <v>3</v>
      </c>
      <c r="F82" s="19">
        <v>12</v>
      </c>
      <c r="G82" s="19">
        <v>277</v>
      </c>
      <c r="H82" s="19">
        <v>319</v>
      </c>
      <c r="I82" s="19">
        <v>135</v>
      </c>
      <c r="J82" s="19">
        <v>86</v>
      </c>
      <c r="K82" s="19">
        <v>19</v>
      </c>
      <c r="L82" s="19">
        <v>1139</v>
      </c>
      <c r="P82" s="3">
        <v>2009</v>
      </c>
      <c r="Q82" s="19">
        <v>1140</v>
      </c>
      <c r="R82" s="19">
        <v>32</v>
      </c>
      <c r="S82" s="19">
        <v>39</v>
      </c>
      <c r="T82" s="19">
        <v>9</v>
      </c>
      <c r="U82" s="19">
        <v>17</v>
      </c>
      <c r="V82" s="19">
        <v>1847</v>
      </c>
      <c r="W82" s="19">
        <v>2258</v>
      </c>
      <c r="X82" s="19">
        <v>482</v>
      </c>
      <c r="Y82" s="19">
        <v>483</v>
      </c>
      <c r="Z82" s="19">
        <v>79</v>
      </c>
      <c r="AA82" s="19">
        <v>6386</v>
      </c>
      <c r="AE82" s="3">
        <v>2009</v>
      </c>
      <c r="AF82" s="19">
        <v>11780</v>
      </c>
      <c r="AG82" s="19">
        <v>255</v>
      </c>
      <c r="AH82" s="19">
        <v>276</v>
      </c>
      <c r="AI82" s="19">
        <v>51</v>
      </c>
      <c r="AJ82" s="19">
        <v>163</v>
      </c>
      <c r="AK82" s="19">
        <v>3847</v>
      </c>
      <c r="AL82" s="19">
        <v>2766</v>
      </c>
      <c r="AM82" s="19">
        <v>782</v>
      </c>
      <c r="AN82" s="19">
        <v>1912</v>
      </c>
      <c r="AO82" s="19">
        <v>183</v>
      </c>
      <c r="AP82" s="19">
        <v>22015</v>
      </c>
    </row>
    <row r="83" spans="1:42" x14ac:dyDescent="0.25">
      <c r="A83" s="3">
        <v>2010</v>
      </c>
      <c r="B83" s="19">
        <v>262</v>
      </c>
      <c r="C83" s="19">
        <v>19</v>
      </c>
      <c r="D83" s="19">
        <v>8</v>
      </c>
      <c r="E83" s="19">
        <v>3</v>
      </c>
      <c r="F83" s="19">
        <v>6</v>
      </c>
      <c r="G83" s="19">
        <v>281</v>
      </c>
      <c r="H83" s="19">
        <v>369</v>
      </c>
      <c r="I83" s="19">
        <v>125</v>
      </c>
      <c r="J83" s="19">
        <v>79</v>
      </c>
      <c r="K83" s="19">
        <v>18</v>
      </c>
      <c r="L83" s="19">
        <v>1170</v>
      </c>
      <c r="P83" s="3">
        <v>2010</v>
      </c>
      <c r="Q83" s="19">
        <v>1038</v>
      </c>
      <c r="R83" s="19">
        <v>54</v>
      </c>
      <c r="S83" s="19">
        <v>32</v>
      </c>
      <c r="T83" s="19">
        <v>11</v>
      </c>
      <c r="U83" s="19">
        <v>22</v>
      </c>
      <c r="V83" s="19">
        <v>1811</v>
      </c>
      <c r="W83" s="19">
        <v>3881</v>
      </c>
      <c r="X83" s="19">
        <v>328</v>
      </c>
      <c r="Y83" s="19">
        <v>307</v>
      </c>
      <c r="Z83" s="19">
        <v>101</v>
      </c>
      <c r="AA83" s="19">
        <v>7585</v>
      </c>
      <c r="AE83" s="3">
        <v>2010</v>
      </c>
      <c r="AF83" s="19">
        <v>11708</v>
      </c>
      <c r="AG83" s="19">
        <v>294</v>
      </c>
      <c r="AH83" s="19">
        <v>317</v>
      </c>
      <c r="AI83" s="19">
        <v>61</v>
      </c>
      <c r="AJ83" s="19">
        <v>199</v>
      </c>
      <c r="AK83" s="19">
        <v>3768</v>
      </c>
      <c r="AL83" s="19">
        <v>3910</v>
      </c>
      <c r="AM83" s="19">
        <v>797</v>
      </c>
      <c r="AN83" s="19">
        <v>1253</v>
      </c>
      <c r="AO83" s="19">
        <v>198</v>
      </c>
      <c r="AP83" s="19">
        <v>22505</v>
      </c>
    </row>
    <row r="84" spans="1:42" x14ac:dyDescent="0.25">
      <c r="A84" s="3">
        <v>2011</v>
      </c>
      <c r="B84" s="19">
        <v>229</v>
      </c>
      <c r="C84" s="19">
        <v>15</v>
      </c>
      <c r="D84" s="19">
        <v>10</v>
      </c>
      <c r="E84" s="19">
        <v>1</v>
      </c>
      <c r="F84" s="19">
        <v>6</v>
      </c>
      <c r="G84" s="19">
        <v>262</v>
      </c>
      <c r="H84" s="19">
        <v>502</v>
      </c>
      <c r="I84" s="19">
        <v>148</v>
      </c>
      <c r="J84" s="19">
        <v>58</v>
      </c>
      <c r="K84" s="19">
        <v>22</v>
      </c>
      <c r="L84" s="19">
        <v>1253</v>
      </c>
      <c r="P84" s="3">
        <v>2011</v>
      </c>
      <c r="Q84" s="19">
        <v>946</v>
      </c>
      <c r="R84" s="19">
        <v>53</v>
      </c>
      <c r="S84" s="19">
        <v>35</v>
      </c>
      <c r="T84" s="19">
        <v>5</v>
      </c>
      <c r="U84" s="19">
        <v>22</v>
      </c>
      <c r="V84" s="19">
        <v>2058</v>
      </c>
      <c r="W84" s="19">
        <v>5233</v>
      </c>
      <c r="X84" s="19">
        <v>414</v>
      </c>
      <c r="Y84" s="19">
        <v>333</v>
      </c>
      <c r="Z84" s="19">
        <v>119</v>
      </c>
      <c r="AA84" s="19">
        <v>9218</v>
      </c>
      <c r="AE84" s="3">
        <v>2011</v>
      </c>
      <c r="AF84" s="19">
        <v>10468</v>
      </c>
      <c r="AG84" s="19">
        <v>293</v>
      </c>
      <c r="AH84" s="19">
        <v>357</v>
      </c>
      <c r="AI84" s="19">
        <v>45</v>
      </c>
      <c r="AJ84" s="19">
        <v>199</v>
      </c>
      <c r="AK84" s="19">
        <v>4374</v>
      </c>
      <c r="AL84" s="19">
        <v>5444</v>
      </c>
      <c r="AM84" s="19">
        <v>689</v>
      </c>
      <c r="AN84" s="19">
        <v>1125</v>
      </c>
      <c r="AO84" s="19">
        <v>250</v>
      </c>
      <c r="AP84" s="19">
        <v>23244</v>
      </c>
    </row>
    <row r="85" spans="1:42" x14ac:dyDescent="0.25">
      <c r="A85" s="3">
        <v>2012</v>
      </c>
      <c r="B85" s="19">
        <v>281</v>
      </c>
      <c r="C85" s="19">
        <v>15</v>
      </c>
      <c r="D85" s="19">
        <v>10</v>
      </c>
      <c r="E85" s="19"/>
      <c r="F85" s="19">
        <v>11</v>
      </c>
      <c r="G85" s="19">
        <v>284</v>
      </c>
      <c r="H85" s="19">
        <v>412</v>
      </c>
      <c r="I85" s="19">
        <v>114</v>
      </c>
      <c r="J85" s="19">
        <v>41</v>
      </c>
      <c r="K85" s="19">
        <v>22</v>
      </c>
      <c r="L85" s="19">
        <v>1190</v>
      </c>
      <c r="P85" s="3">
        <v>2012</v>
      </c>
      <c r="Q85" s="19">
        <v>1054</v>
      </c>
      <c r="R85" s="19">
        <v>50</v>
      </c>
      <c r="S85" s="19">
        <v>37</v>
      </c>
      <c r="T85" s="19">
        <v>5</v>
      </c>
      <c r="U85" s="19">
        <v>24</v>
      </c>
      <c r="V85" s="19">
        <v>2196</v>
      </c>
      <c r="W85" s="19">
        <v>3861</v>
      </c>
      <c r="X85" s="19">
        <v>361</v>
      </c>
      <c r="Y85" s="19">
        <v>291</v>
      </c>
      <c r="Z85" s="19">
        <v>117</v>
      </c>
      <c r="AA85" s="19">
        <v>7996</v>
      </c>
      <c r="AE85" s="3">
        <v>2012</v>
      </c>
      <c r="AF85" s="19">
        <v>11351</v>
      </c>
      <c r="AG85" s="19">
        <v>335</v>
      </c>
      <c r="AH85" s="19">
        <v>409</v>
      </c>
      <c r="AI85" s="19">
        <v>43</v>
      </c>
      <c r="AJ85" s="19">
        <v>186</v>
      </c>
      <c r="AK85" s="19">
        <v>4700</v>
      </c>
      <c r="AL85" s="19">
        <v>4651</v>
      </c>
      <c r="AM85" s="19">
        <v>667</v>
      </c>
      <c r="AN85" s="19">
        <v>952</v>
      </c>
      <c r="AO85" s="19">
        <v>262</v>
      </c>
      <c r="AP85" s="19">
        <v>23556</v>
      </c>
    </row>
    <row r="86" spans="1:42" x14ac:dyDescent="0.25">
      <c r="A86" s="3">
        <v>2013</v>
      </c>
      <c r="B86" s="19">
        <v>253</v>
      </c>
      <c r="C86" s="19">
        <v>17</v>
      </c>
      <c r="D86" s="19">
        <v>10</v>
      </c>
      <c r="E86" s="19">
        <v>1</v>
      </c>
      <c r="F86" s="19">
        <v>7</v>
      </c>
      <c r="G86" s="19">
        <v>326</v>
      </c>
      <c r="H86" s="19">
        <v>473</v>
      </c>
      <c r="I86" s="19">
        <v>115</v>
      </c>
      <c r="J86" s="19">
        <v>56</v>
      </c>
      <c r="K86" s="19">
        <v>22</v>
      </c>
      <c r="L86" s="19">
        <v>1280</v>
      </c>
      <c r="P86" s="3">
        <v>2013</v>
      </c>
      <c r="Q86" s="19">
        <v>916</v>
      </c>
      <c r="R86" s="19">
        <v>52</v>
      </c>
      <c r="S86" s="19">
        <v>36</v>
      </c>
      <c r="T86" s="19">
        <v>1</v>
      </c>
      <c r="U86" s="19">
        <v>26</v>
      </c>
      <c r="V86" s="19">
        <v>2721</v>
      </c>
      <c r="W86" s="19">
        <v>5325</v>
      </c>
      <c r="X86" s="19">
        <v>400</v>
      </c>
      <c r="Y86" s="19">
        <v>266</v>
      </c>
      <c r="Z86" s="19">
        <v>130</v>
      </c>
      <c r="AA86" s="19">
        <v>9873</v>
      </c>
      <c r="AE86" s="3">
        <v>2013</v>
      </c>
      <c r="AF86" s="19">
        <v>10863</v>
      </c>
      <c r="AG86" s="19">
        <v>307</v>
      </c>
      <c r="AH86" s="19">
        <v>384</v>
      </c>
      <c r="AI86" s="19">
        <v>44</v>
      </c>
      <c r="AJ86" s="19">
        <v>204</v>
      </c>
      <c r="AK86" s="19">
        <v>5201</v>
      </c>
      <c r="AL86" s="19">
        <v>5687</v>
      </c>
      <c r="AM86" s="19">
        <v>713</v>
      </c>
      <c r="AN86" s="19">
        <v>1009</v>
      </c>
      <c r="AO86" s="19">
        <v>283</v>
      </c>
      <c r="AP86" s="19">
        <v>24695</v>
      </c>
    </row>
    <row r="87" spans="1:42" x14ac:dyDescent="0.25">
      <c r="A87" s="3">
        <v>2014</v>
      </c>
      <c r="B87" s="19">
        <v>244</v>
      </c>
      <c r="C87" s="19">
        <v>14</v>
      </c>
      <c r="D87" s="19">
        <v>16</v>
      </c>
      <c r="E87" s="19">
        <v>0</v>
      </c>
      <c r="F87" s="19">
        <v>12</v>
      </c>
      <c r="G87" s="19">
        <v>391</v>
      </c>
      <c r="H87" s="19">
        <v>392</v>
      </c>
      <c r="I87" s="19">
        <v>158</v>
      </c>
      <c r="J87" s="19">
        <v>49</v>
      </c>
      <c r="K87" s="19">
        <v>27</v>
      </c>
      <c r="L87" s="19">
        <v>1303</v>
      </c>
      <c r="P87" s="3">
        <v>2014</v>
      </c>
      <c r="Q87" s="19">
        <v>799</v>
      </c>
      <c r="R87" s="19">
        <v>53</v>
      </c>
      <c r="S87" s="19">
        <v>40</v>
      </c>
      <c r="T87" s="19">
        <v>3</v>
      </c>
      <c r="U87" s="19">
        <v>16</v>
      </c>
      <c r="V87" s="19">
        <v>2742</v>
      </c>
      <c r="W87" s="19">
        <v>3537</v>
      </c>
      <c r="X87" s="19">
        <v>451</v>
      </c>
      <c r="Y87" s="19">
        <v>312</v>
      </c>
      <c r="Z87" s="19">
        <v>104</v>
      </c>
      <c r="AA87" s="19">
        <v>8057</v>
      </c>
      <c r="AE87" s="3">
        <v>2014</v>
      </c>
      <c r="AF87" s="19">
        <v>9903</v>
      </c>
      <c r="AG87" s="19">
        <v>289</v>
      </c>
      <c r="AH87" s="19">
        <v>398</v>
      </c>
      <c r="AI87" s="19">
        <v>27</v>
      </c>
      <c r="AJ87" s="19">
        <v>152</v>
      </c>
      <c r="AK87" s="19">
        <v>5343</v>
      </c>
      <c r="AL87" s="19">
        <v>4726</v>
      </c>
      <c r="AM87" s="19">
        <v>628</v>
      </c>
      <c r="AN87" s="19">
        <v>1021</v>
      </c>
      <c r="AO87" s="19">
        <v>243</v>
      </c>
      <c r="AP87" s="19">
        <v>22730</v>
      </c>
    </row>
    <row r="88" spans="1:42" x14ac:dyDescent="0.25">
      <c r="A88" s="3">
        <v>2015</v>
      </c>
      <c r="B88" s="19">
        <v>172</v>
      </c>
      <c r="C88" s="19">
        <v>11</v>
      </c>
      <c r="D88" s="19">
        <v>14</v>
      </c>
      <c r="E88" s="19">
        <v>1</v>
      </c>
      <c r="F88" s="19">
        <v>6</v>
      </c>
      <c r="G88" s="19">
        <v>236</v>
      </c>
      <c r="H88" s="19">
        <v>325</v>
      </c>
      <c r="I88" s="19">
        <v>99</v>
      </c>
      <c r="J88" s="19">
        <v>35</v>
      </c>
      <c r="K88" s="19">
        <v>26</v>
      </c>
      <c r="L88" s="19">
        <v>925</v>
      </c>
      <c r="P88" s="3">
        <v>2015</v>
      </c>
      <c r="Q88" s="19">
        <v>898</v>
      </c>
      <c r="R88" s="19">
        <v>71</v>
      </c>
      <c r="S88" s="19">
        <v>45</v>
      </c>
      <c r="T88" s="19">
        <v>5</v>
      </c>
      <c r="U88" s="19">
        <v>23</v>
      </c>
      <c r="V88" s="19">
        <v>2213</v>
      </c>
      <c r="W88" s="19">
        <v>4299</v>
      </c>
      <c r="X88" s="19">
        <v>335</v>
      </c>
      <c r="Y88" s="19">
        <v>248</v>
      </c>
      <c r="Z88" s="19">
        <v>110</v>
      </c>
      <c r="AA88" s="19">
        <v>8247</v>
      </c>
      <c r="AE88" s="3">
        <v>2015</v>
      </c>
      <c r="AF88" s="19">
        <v>9889</v>
      </c>
      <c r="AG88" s="19">
        <v>277</v>
      </c>
      <c r="AH88" s="19">
        <v>422</v>
      </c>
      <c r="AI88" s="19">
        <v>18</v>
      </c>
      <c r="AJ88" s="19">
        <v>179</v>
      </c>
      <c r="AK88" s="19">
        <v>4424</v>
      </c>
      <c r="AL88" s="19">
        <v>5011</v>
      </c>
      <c r="AM88" s="19">
        <v>655</v>
      </c>
      <c r="AN88" s="19">
        <v>915</v>
      </c>
      <c r="AO88" s="19">
        <v>260</v>
      </c>
      <c r="AP88" s="19">
        <v>22050</v>
      </c>
    </row>
    <row r="89" spans="1:42" x14ac:dyDescent="0.25">
      <c r="A89" s="3">
        <v>2016</v>
      </c>
      <c r="B89" s="19">
        <v>223</v>
      </c>
      <c r="C89" s="19">
        <v>12</v>
      </c>
      <c r="D89" s="19">
        <v>8</v>
      </c>
      <c r="E89" s="19"/>
      <c r="F89" s="19">
        <v>5</v>
      </c>
      <c r="G89" s="19">
        <v>316</v>
      </c>
      <c r="H89" s="19">
        <v>332</v>
      </c>
      <c r="I89" s="19">
        <v>98</v>
      </c>
      <c r="J89" s="19">
        <v>57</v>
      </c>
      <c r="K89" s="19">
        <v>14</v>
      </c>
      <c r="L89" s="19">
        <v>1065</v>
      </c>
      <c r="P89" s="3">
        <v>2016</v>
      </c>
      <c r="Q89" s="19">
        <v>895</v>
      </c>
      <c r="R89" s="19">
        <v>51</v>
      </c>
      <c r="S89" s="19">
        <v>52</v>
      </c>
      <c r="T89" s="19">
        <v>4</v>
      </c>
      <c r="U89" s="19">
        <v>20</v>
      </c>
      <c r="V89" s="19">
        <v>2473</v>
      </c>
      <c r="W89" s="19">
        <v>3807</v>
      </c>
      <c r="X89" s="19">
        <v>365</v>
      </c>
      <c r="Y89" s="19">
        <v>269</v>
      </c>
      <c r="Z89" s="19">
        <v>122</v>
      </c>
      <c r="AA89" s="19">
        <v>8058</v>
      </c>
      <c r="AE89" s="3">
        <v>2016</v>
      </c>
      <c r="AF89" s="19">
        <v>10179</v>
      </c>
      <c r="AG89" s="19">
        <v>237</v>
      </c>
      <c r="AH89" s="19">
        <v>439</v>
      </c>
      <c r="AI89" s="19">
        <v>12</v>
      </c>
      <c r="AJ89" s="19">
        <v>192</v>
      </c>
      <c r="AK89" s="19">
        <v>4675</v>
      </c>
      <c r="AL89" s="19">
        <v>4430</v>
      </c>
      <c r="AM89" s="19">
        <v>658</v>
      </c>
      <c r="AN89" s="19">
        <v>915</v>
      </c>
      <c r="AO89" s="19">
        <v>258</v>
      </c>
      <c r="AP89" s="19">
        <v>21995</v>
      </c>
    </row>
    <row r="90" spans="1:42" x14ac:dyDescent="0.25">
      <c r="A90" s="3">
        <v>2017</v>
      </c>
      <c r="B90" s="19">
        <v>174</v>
      </c>
      <c r="C90" s="19">
        <v>11</v>
      </c>
      <c r="D90" s="19">
        <v>10</v>
      </c>
      <c r="E90" s="19">
        <v>1</v>
      </c>
      <c r="F90" s="19">
        <v>3</v>
      </c>
      <c r="G90" s="19">
        <v>293</v>
      </c>
      <c r="H90" s="19">
        <v>332</v>
      </c>
      <c r="I90" s="19">
        <v>96</v>
      </c>
      <c r="J90" s="19">
        <v>29</v>
      </c>
      <c r="K90" s="19">
        <v>22</v>
      </c>
      <c r="L90" s="19">
        <v>971</v>
      </c>
      <c r="P90" s="3">
        <v>2017</v>
      </c>
      <c r="Q90" s="19">
        <v>862</v>
      </c>
      <c r="R90" s="19">
        <v>83</v>
      </c>
      <c r="S90" s="19">
        <v>47</v>
      </c>
      <c r="T90" s="19">
        <v>4</v>
      </c>
      <c r="U90" s="19">
        <v>21</v>
      </c>
      <c r="V90" s="19">
        <v>2348</v>
      </c>
      <c r="W90" s="19">
        <v>4210</v>
      </c>
      <c r="X90" s="19">
        <v>329</v>
      </c>
      <c r="Y90" s="19">
        <v>250</v>
      </c>
      <c r="Z90" s="19">
        <v>156</v>
      </c>
      <c r="AA90" s="19">
        <v>8310</v>
      </c>
      <c r="AE90" s="3">
        <v>2017</v>
      </c>
      <c r="AF90" s="19">
        <v>9990</v>
      </c>
      <c r="AG90" s="19">
        <v>311</v>
      </c>
      <c r="AH90" s="19">
        <v>504</v>
      </c>
      <c r="AI90" s="19">
        <v>45</v>
      </c>
      <c r="AJ90" s="19">
        <v>174</v>
      </c>
      <c r="AK90" s="19">
        <v>4638</v>
      </c>
      <c r="AL90" s="19">
        <v>4815</v>
      </c>
      <c r="AM90" s="19">
        <v>565</v>
      </c>
      <c r="AN90" s="19">
        <v>971</v>
      </c>
      <c r="AO90" s="19">
        <v>313</v>
      </c>
      <c r="AP90" s="19">
        <v>22326</v>
      </c>
    </row>
    <row r="91" spans="1:42" x14ac:dyDescent="0.25">
      <c r="A91" s="3">
        <v>2018</v>
      </c>
      <c r="B91" s="19">
        <v>191</v>
      </c>
      <c r="C91" s="19">
        <v>9</v>
      </c>
      <c r="D91" s="19">
        <v>11</v>
      </c>
      <c r="E91" s="19">
        <v>0</v>
      </c>
      <c r="F91" s="19">
        <v>5</v>
      </c>
      <c r="G91" s="19">
        <v>266</v>
      </c>
      <c r="H91" s="19">
        <v>369</v>
      </c>
      <c r="I91" s="19">
        <v>73</v>
      </c>
      <c r="J91" s="19">
        <v>34</v>
      </c>
      <c r="K91" s="19">
        <v>18</v>
      </c>
      <c r="L91" s="19">
        <v>976</v>
      </c>
      <c r="P91" s="3">
        <v>2018</v>
      </c>
      <c r="Q91" s="19">
        <v>834</v>
      </c>
      <c r="R91" s="19">
        <v>50</v>
      </c>
      <c r="S91" s="19">
        <v>44</v>
      </c>
      <c r="T91" s="19">
        <v>9</v>
      </c>
      <c r="U91" s="19">
        <v>27</v>
      </c>
      <c r="V91" s="19">
        <v>2424</v>
      </c>
      <c r="W91" s="19">
        <v>4943</v>
      </c>
      <c r="X91" s="19">
        <v>305</v>
      </c>
      <c r="Y91" s="19">
        <v>285</v>
      </c>
      <c r="Z91" s="19">
        <v>104</v>
      </c>
      <c r="AA91" s="19">
        <v>9025</v>
      </c>
      <c r="AE91" s="3">
        <v>2018</v>
      </c>
      <c r="AF91" s="19">
        <v>9166</v>
      </c>
      <c r="AG91" s="19">
        <v>233</v>
      </c>
      <c r="AH91" s="19">
        <v>481</v>
      </c>
      <c r="AI91" s="19">
        <v>43</v>
      </c>
      <c r="AJ91" s="19">
        <v>182</v>
      </c>
      <c r="AK91" s="19">
        <v>4583</v>
      </c>
      <c r="AL91" s="19">
        <v>5037</v>
      </c>
      <c r="AM91" s="19">
        <v>614</v>
      </c>
      <c r="AN91" s="19">
        <v>1063</v>
      </c>
      <c r="AO91" s="19">
        <v>252</v>
      </c>
      <c r="AP91" s="19">
        <v>21654</v>
      </c>
    </row>
    <row r="92" spans="1:42" x14ac:dyDescent="0.25">
      <c r="A92" s="3">
        <v>2019</v>
      </c>
      <c r="B92" s="19">
        <v>118</v>
      </c>
      <c r="C92" s="19">
        <v>12</v>
      </c>
      <c r="D92" s="19">
        <v>4</v>
      </c>
      <c r="E92" s="19">
        <v>1</v>
      </c>
      <c r="F92" s="19">
        <v>2</v>
      </c>
      <c r="G92" s="19">
        <v>279</v>
      </c>
      <c r="H92" s="19">
        <v>316</v>
      </c>
      <c r="I92" s="19">
        <v>73</v>
      </c>
      <c r="J92" s="19">
        <v>30</v>
      </c>
      <c r="K92" s="19">
        <v>23</v>
      </c>
      <c r="L92" s="19">
        <v>858</v>
      </c>
      <c r="P92" s="3">
        <v>2019</v>
      </c>
      <c r="Q92" s="19">
        <v>811</v>
      </c>
      <c r="R92" s="19">
        <v>52</v>
      </c>
      <c r="S92" s="19">
        <v>41</v>
      </c>
      <c r="T92" s="19">
        <v>10</v>
      </c>
      <c r="U92" s="19">
        <v>17</v>
      </c>
      <c r="V92" s="19">
        <v>2323</v>
      </c>
      <c r="W92" s="19">
        <v>4045</v>
      </c>
      <c r="X92" s="19">
        <v>347</v>
      </c>
      <c r="Y92" s="19">
        <v>294</v>
      </c>
      <c r="Z92" s="19">
        <v>221</v>
      </c>
      <c r="AA92" s="19">
        <v>8161</v>
      </c>
      <c r="AE92" s="3">
        <v>2019</v>
      </c>
      <c r="AF92" s="19">
        <v>8254</v>
      </c>
      <c r="AG92" s="19">
        <v>246</v>
      </c>
      <c r="AH92" s="19">
        <v>456</v>
      </c>
      <c r="AI92" s="19">
        <v>63</v>
      </c>
      <c r="AJ92" s="19">
        <v>167</v>
      </c>
      <c r="AK92" s="19">
        <v>4505</v>
      </c>
      <c r="AL92" s="19">
        <v>4566</v>
      </c>
      <c r="AM92" s="19">
        <v>539</v>
      </c>
      <c r="AN92" s="19">
        <v>1067</v>
      </c>
      <c r="AO92" s="19">
        <v>465</v>
      </c>
      <c r="AP92" s="19">
        <v>20328</v>
      </c>
    </row>
    <row r="93" spans="1:42" x14ac:dyDescent="0.25">
      <c r="A93" s="3">
        <v>2020</v>
      </c>
      <c r="B93" s="19">
        <v>113</v>
      </c>
      <c r="C93" s="19">
        <v>6</v>
      </c>
      <c r="D93" s="19">
        <v>0</v>
      </c>
      <c r="E93" s="19"/>
      <c r="F93" s="19">
        <v>3</v>
      </c>
      <c r="G93" s="19">
        <v>250</v>
      </c>
      <c r="H93" s="19">
        <v>225</v>
      </c>
      <c r="I93" s="19">
        <v>77</v>
      </c>
      <c r="J93" s="19">
        <v>31</v>
      </c>
      <c r="K93" s="19">
        <v>27</v>
      </c>
      <c r="L93" s="19">
        <v>732</v>
      </c>
      <c r="P93" s="3">
        <v>2020</v>
      </c>
      <c r="Q93" s="19">
        <v>598</v>
      </c>
      <c r="R93" s="19">
        <v>44</v>
      </c>
      <c r="S93" s="19">
        <v>36</v>
      </c>
      <c r="T93" s="19">
        <v>7</v>
      </c>
      <c r="U93" s="19">
        <v>19</v>
      </c>
      <c r="V93" s="19">
        <v>2389</v>
      </c>
      <c r="W93" s="19">
        <v>2410</v>
      </c>
      <c r="X93" s="19">
        <v>336</v>
      </c>
      <c r="Y93" s="19">
        <v>285</v>
      </c>
      <c r="Z93" s="19">
        <v>197</v>
      </c>
      <c r="AA93" s="19">
        <v>6321</v>
      </c>
      <c r="AE93" s="3">
        <v>2020</v>
      </c>
      <c r="AF93" s="19">
        <v>6620</v>
      </c>
      <c r="AG93" s="19">
        <v>139</v>
      </c>
      <c r="AH93" s="19">
        <v>356</v>
      </c>
      <c r="AI93" s="19">
        <v>48</v>
      </c>
      <c r="AJ93" s="19">
        <v>119</v>
      </c>
      <c r="AK93" s="19">
        <v>4183</v>
      </c>
      <c r="AL93" s="19">
        <v>2883</v>
      </c>
      <c r="AM93" s="19">
        <v>573</v>
      </c>
      <c r="AN93" s="19">
        <v>1047</v>
      </c>
      <c r="AO93" s="19">
        <v>426</v>
      </c>
      <c r="AP93" s="19">
        <v>16394</v>
      </c>
    </row>
    <row r="94" spans="1:42" x14ac:dyDescent="0.25">
      <c r="A94" s="3">
        <v>2021</v>
      </c>
      <c r="B94" s="19">
        <v>152</v>
      </c>
      <c r="C94" s="19">
        <v>9</v>
      </c>
      <c r="D94" s="19">
        <v>6</v>
      </c>
      <c r="E94" s="19">
        <v>2</v>
      </c>
      <c r="F94" s="19">
        <v>3</v>
      </c>
      <c r="G94" s="19">
        <v>322</v>
      </c>
      <c r="H94" s="19">
        <v>289</v>
      </c>
      <c r="I94" s="19">
        <v>90</v>
      </c>
      <c r="J94" s="19">
        <v>27</v>
      </c>
      <c r="K94" s="19">
        <v>20</v>
      </c>
      <c r="L94" s="19">
        <v>920</v>
      </c>
      <c r="P94" s="3">
        <v>2021</v>
      </c>
      <c r="Q94" s="19">
        <v>564</v>
      </c>
      <c r="R94" s="19">
        <v>40</v>
      </c>
      <c r="S94" s="19">
        <v>36</v>
      </c>
      <c r="T94" s="19">
        <v>0</v>
      </c>
      <c r="U94" s="19">
        <v>24</v>
      </c>
      <c r="V94" s="19">
        <v>2583</v>
      </c>
      <c r="W94" s="19">
        <v>3380</v>
      </c>
      <c r="X94" s="19">
        <v>301</v>
      </c>
      <c r="Y94" s="19">
        <v>263</v>
      </c>
      <c r="Z94" s="19">
        <v>90</v>
      </c>
      <c r="AA94" s="19">
        <v>7281</v>
      </c>
      <c r="AE94" s="3">
        <v>2021</v>
      </c>
      <c r="AF94" s="19">
        <v>6754</v>
      </c>
      <c r="AG94" s="19">
        <v>144</v>
      </c>
      <c r="AH94" s="19">
        <v>398</v>
      </c>
      <c r="AI94" s="19">
        <v>42</v>
      </c>
      <c r="AJ94" s="19">
        <v>155</v>
      </c>
      <c r="AK94" s="19">
        <v>5076</v>
      </c>
      <c r="AL94" s="19">
        <v>3548</v>
      </c>
      <c r="AM94" s="19">
        <v>495</v>
      </c>
      <c r="AN94" s="19">
        <v>995</v>
      </c>
      <c r="AO94" s="19">
        <v>271</v>
      </c>
      <c r="AP94" s="19">
        <v>17878</v>
      </c>
    </row>
    <row r="95" spans="1:42" x14ac:dyDescent="0.25">
      <c r="A95" s="3">
        <v>2022</v>
      </c>
      <c r="B95" s="19">
        <v>189</v>
      </c>
      <c r="C95" s="19">
        <v>4</v>
      </c>
      <c r="D95" s="19">
        <v>9</v>
      </c>
      <c r="E95" s="19"/>
      <c r="F95" s="19">
        <v>6</v>
      </c>
      <c r="G95" s="19">
        <v>408</v>
      </c>
      <c r="H95" s="19">
        <v>436</v>
      </c>
      <c r="I95" s="19">
        <v>117</v>
      </c>
      <c r="J95" s="19">
        <v>44</v>
      </c>
      <c r="K95" s="19">
        <v>33</v>
      </c>
      <c r="L95" s="19">
        <v>1246</v>
      </c>
      <c r="P95" s="3">
        <v>2022</v>
      </c>
      <c r="Q95" s="19">
        <v>709</v>
      </c>
      <c r="R95" s="19">
        <v>38</v>
      </c>
      <c r="S95" s="19">
        <v>47</v>
      </c>
      <c r="T95" s="19">
        <v>5</v>
      </c>
      <c r="U95" s="19">
        <v>23</v>
      </c>
      <c r="V95" s="19">
        <v>3158</v>
      </c>
      <c r="W95" s="19">
        <v>3935</v>
      </c>
      <c r="X95" s="19">
        <v>291</v>
      </c>
      <c r="Y95" s="19">
        <v>266</v>
      </c>
      <c r="Z95" s="19">
        <v>94</v>
      </c>
      <c r="AA95" s="19">
        <v>8566</v>
      </c>
      <c r="AE95" s="3">
        <v>2022</v>
      </c>
      <c r="AF95" s="19">
        <v>6308</v>
      </c>
      <c r="AG95" s="19">
        <v>181</v>
      </c>
      <c r="AH95" s="19">
        <v>395</v>
      </c>
      <c r="AI95" s="19">
        <v>31</v>
      </c>
      <c r="AJ95" s="19">
        <v>139</v>
      </c>
      <c r="AK95" s="19">
        <v>5798</v>
      </c>
      <c r="AL95" s="19">
        <v>4198</v>
      </c>
      <c r="AM95" s="19">
        <v>546</v>
      </c>
      <c r="AN95" s="19">
        <v>976</v>
      </c>
      <c r="AO95" s="19">
        <v>300</v>
      </c>
      <c r="AP95" s="19">
        <v>18872</v>
      </c>
    </row>
    <row r="96" spans="1:42" x14ac:dyDescent="0.25">
      <c r="B96" s="19"/>
      <c r="C96" s="19"/>
      <c r="D96" s="19"/>
      <c r="E96" s="19"/>
      <c r="F96" s="19"/>
      <c r="G96" s="19"/>
      <c r="H96" s="19"/>
      <c r="I96" s="19"/>
      <c r="J96" s="19"/>
      <c r="K96" s="19"/>
      <c r="L96" s="19"/>
      <c r="Q96" s="19"/>
      <c r="R96" s="19"/>
      <c r="S96" s="19"/>
      <c r="T96" s="19"/>
      <c r="U96" s="19"/>
      <c r="V96" s="19"/>
      <c r="W96" s="19"/>
      <c r="X96" s="19"/>
      <c r="Y96" s="19"/>
      <c r="Z96" s="19"/>
      <c r="AA96" s="19"/>
      <c r="AF96" s="19"/>
      <c r="AG96" s="19"/>
      <c r="AH96" s="19"/>
      <c r="AI96" s="19"/>
      <c r="AJ96" s="19"/>
      <c r="AK96" s="19"/>
      <c r="AL96" s="19"/>
      <c r="AM96" s="19"/>
      <c r="AN96" s="19"/>
      <c r="AO96" s="19"/>
      <c r="AP96" s="19"/>
    </row>
    <row r="97" spans="1:43" x14ac:dyDescent="0.25">
      <c r="B97" s="19"/>
      <c r="C97" s="19"/>
      <c r="D97" s="19"/>
      <c r="E97" s="19"/>
      <c r="F97" s="19"/>
      <c r="G97" s="19"/>
      <c r="H97" s="19"/>
      <c r="I97" s="19"/>
      <c r="J97" s="19"/>
      <c r="K97" s="19"/>
      <c r="L97" s="19"/>
      <c r="Q97" s="19"/>
      <c r="R97" s="19"/>
      <c r="S97" s="19"/>
      <c r="T97" s="19"/>
      <c r="U97" s="19"/>
      <c r="V97" s="19"/>
      <c r="W97" s="19"/>
      <c r="X97" s="19"/>
      <c r="Y97" s="19"/>
      <c r="Z97" s="19"/>
      <c r="AA97" s="19"/>
      <c r="AF97" s="19"/>
      <c r="AG97" s="19"/>
      <c r="AH97" s="19"/>
      <c r="AI97" s="19"/>
      <c r="AJ97" s="19"/>
      <c r="AK97" s="19"/>
      <c r="AL97" s="19"/>
      <c r="AM97" s="19"/>
      <c r="AN97" s="19"/>
      <c r="AO97" s="19"/>
      <c r="AP97" s="19"/>
    </row>
    <row r="99" spans="1:43" x14ac:dyDescent="0.25">
      <c r="A99" s="3" t="s">
        <v>73</v>
      </c>
      <c r="B99" s="3" t="s">
        <v>74</v>
      </c>
      <c r="P99" s="3" t="s">
        <v>73</v>
      </c>
      <c r="Q99" s="3" t="s">
        <v>75</v>
      </c>
      <c r="AE99" s="3" t="s">
        <v>73</v>
      </c>
      <c r="AF99" s="3" t="s">
        <v>76</v>
      </c>
    </row>
    <row r="100" spans="1:43" ht="18.75" x14ac:dyDescent="0.3">
      <c r="A100" s="17" t="s">
        <v>89</v>
      </c>
      <c r="P100" s="17" t="s">
        <v>90</v>
      </c>
      <c r="AE100" s="17" t="s">
        <v>91</v>
      </c>
    </row>
    <row r="102" spans="1:43" x14ac:dyDescent="0.25">
      <c r="A102" s="39"/>
      <c r="B102" s="39" t="s">
        <v>49</v>
      </c>
      <c r="C102" s="39" t="s">
        <v>50</v>
      </c>
      <c r="D102" s="39" t="s">
        <v>51</v>
      </c>
      <c r="E102" s="39" t="s">
        <v>52</v>
      </c>
      <c r="F102" s="39" t="s">
        <v>53</v>
      </c>
      <c r="G102" s="39" t="s">
        <v>54</v>
      </c>
      <c r="H102" s="39" t="s">
        <v>55</v>
      </c>
      <c r="I102" s="39" t="s">
        <v>56</v>
      </c>
      <c r="J102" s="39" t="s">
        <v>57</v>
      </c>
      <c r="K102" s="39" t="s">
        <v>58</v>
      </c>
      <c r="L102" s="39" t="s">
        <v>42</v>
      </c>
      <c r="M102" s="39" t="s">
        <v>17</v>
      </c>
      <c r="P102" s="39"/>
      <c r="Q102" s="39" t="s">
        <v>49</v>
      </c>
      <c r="R102" s="39" t="s">
        <v>50</v>
      </c>
      <c r="S102" s="39" t="s">
        <v>51</v>
      </c>
      <c r="T102" s="39" t="s">
        <v>52</v>
      </c>
      <c r="U102" s="39" t="s">
        <v>53</v>
      </c>
      <c r="V102" s="39" t="s">
        <v>54</v>
      </c>
      <c r="W102" s="39" t="s">
        <v>55</v>
      </c>
      <c r="X102" s="39" t="s">
        <v>56</v>
      </c>
      <c r="Y102" s="39" t="s">
        <v>57</v>
      </c>
      <c r="Z102" s="39" t="s">
        <v>58</v>
      </c>
      <c r="AA102" s="39" t="s">
        <v>42</v>
      </c>
      <c r="AB102" s="39" t="s">
        <v>17</v>
      </c>
      <c r="AE102" s="39"/>
      <c r="AF102" s="39" t="s">
        <v>49</v>
      </c>
      <c r="AG102" s="39" t="s">
        <v>50</v>
      </c>
      <c r="AH102" s="39" t="s">
        <v>51</v>
      </c>
      <c r="AI102" s="39" t="s">
        <v>52</v>
      </c>
      <c r="AJ102" s="39" t="s">
        <v>53</v>
      </c>
      <c r="AK102" s="39" t="s">
        <v>54</v>
      </c>
      <c r="AL102" s="39" t="s">
        <v>55</v>
      </c>
      <c r="AM102" s="39" t="s">
        <v>56</v>
      </c>
      <c r="AN102" s="39" t="s">
        <v>57</v>
      </c>
      <c r="AO102" s="39" t="s">
        <v>58</v>
      </c>
      <c r="AP102" s="39" t="s">
        <v>42</v>
      </c>
      <c r="AQ102" s="39" t="s">
        <v>17</v>
      </c>
    </row>
    <row r="103" spans="1:43" ht="18.75" x14ac:dyDescent="0.3">
      <c r="A103" s="3">
        <v>2007</v>
      </c>
      <c r="B103" s="3">
        <v>11</v>
      </c>
      <c r="C103" s="3">
        <v>83</v>
      </c>
      <c r="D103" s="3">
        <v>191</v>
      </c>
      <c r="E103" s="3">
        <v>51</v>
      </c>
      <c r="F103" s="3">
        <v>35</v>
      </c>
      <c r="G103" s="3">
        <v>62</v>
      </c>
      <c r="H103" s="3">
        <v>4</v>
      </c>
      <c r="I103" s="3">
        <v>193</v>
      </c>
      <c r="J103" s="3">
        <v>18</v>
      </c>
      <c r="K103" s="3">
        <v>6</v>
      </c>
      <c r="L103" s="3">
        <v>247</v>
      </c>
      <c r="M103" s="3">
        <v>901</v>
      </c>
      <c r="P103" s="17">
        <v>2007</v>
      </c>
      <c r="Q103" s="3">
        <v>138</v>
      </c>
      <c r="R103" s="3">
        <v>379</v>
      </c>
      <c r="S103" s="3">
        <v>1718</v>
      </c>
      <c r="T103" s="3">
        <v>201</v>
      </c>
      <c r="U103" s="3">
        <v>213</v>
      </c>
      <c r="V103" s="3">
        <v>262</v>
      </c>
      <c r="W103" s="3">
        <v>36</v>
      </c>
      <c r="X103" s="3">
        <v>976</v>
      </c>
      <c r="Y103" s="3">
        <v>216</v>
      </c>
      <c r="Z103" s="3">
        <v>49</v>
      </c>
      <c r="AA103" s="3">
        <v>1886</v>
      </c>
      <c r="AB103" s="3">
        <v>6074</v>
      </c>
      <c r="AE103" s="17">
        <v>2007</v>
      </c>
      <c r="AF103" s="3">
        <v>1136</v>
      </c>
      <c r="AG103" s="3">
        <v>1858</v>
      </c>
      <c r="AH103" s="3">
        <v>1532</v>
      </c>
      <c r="AI103" s="3">
        <v>816</v>
      </c>
      <c r="AJ103" s="3">
        <v>2013</v>
      </c>
      <c r="AK103" s="3">
        <v>977</v>
      </c>
      <c r="AL103" s="3">
        <v>252</v>
      </c>
      <c r="AM103" s="3">
        <v>4550</v>
      </c>
      <c r="AN103" s="3">
        <v>4151</v>
      </c>
      <c r="AO103" s="3">
        <v>317</v>
      </c>
      <c r="AP103" s="3">
        <v>4697</v>
      </c>
      <c r="AQ103" s="3">
        <v>22299</v>
      </c>
    </row>
    <row r="104" spans="1:43" x14ac:dyDescent="0.25">
      <c r="A104" s="3">
        <v>2008</v>
      </c>
      <c r="B104" s="3">
        <v>27</v>
      </c>
      <c r="C104" s="3">
        <v>75</v>
      </c>
      <c r="D104" s="3">
        <v>156</v>
      </c>
      <c r="E104" s="3">
        <v>49</v>
      </c>
      <c r="F104" s="3">
        <v>64</v>
      </c>
      <c r="G104" s="3">
        <v>67</v>
      </c>
      <c r="H104" s="3">
        <v>5</v>
      </c>
      <c r="I104" s="3">
        <v>260</v>
      </c>
      <c r="J104" s="3">
        <v>31</v>
      </c>
      <c r="K104" s="3">
        <v>13</v>
      </c>
      <c r="L104" s="3">
        <v>339</v>
      </c>
      <c r="M104" s="3">
        <v>1086</v>
      </c>
      <c r="P104" s="3">
        <v>2008</v>
      </c>
      <c r="Q104" s="3">
        <v>117</v>
      </c>
      <c r="R104" s="3">
        <v>363</v>
      </c>
      <c r="S104" s="3">
        <v>1463</v>
      </c>
      <c r="T104" s="3">
        <v>216</v>
      </c>
      <c r="U104" s="3">
        <v>210</v>
      </c>
      <c r="V104" s="3">
        <v>184</v>
      </c>
      <c r="W104" s="3">
        <v>17</v>
      </c>
      <c r="X104" s="3">
        <v>982</v>
      </c>
      <c r="Y104" s="3">
        <v>196</v>
      </c>
      <c r="Z104" s="3">
        <v>57</v>
      </c>
      <c r="AA104" s="3">
        <v>1996</v>
      </c>
      <c r="AB104" s="3">
        <v>5801</v>
      </c>
      <c r="AE104" s="3">
        <v>2008</v>
      </c>
      <c r="AF104" s="3">
        <v>979</v>
      </c>
      <c r="AG104" s="3">
        <v>1899</v>
      </c>
      <c r="AH104" s="3">
        <v>1341</v>
      </c>
      <c r="AI104" s="3">
        <v>792</v>
      </c>
      <c r="AJ104" s="3">
        <v>1943</v>
      </c>
      <c r="AK104" s="3">
        <v>779</v>
      </c>
      <c r="AL104" s="3">
        <v>185</v>
      </c>
      <c r="AM104" s="3">
        <v>4788</v>
      </c>
      <c r="AN104" s="3">
        <v>3833</v>
      </c>
      <c r="AO104" s="3">
        <v>399</v>
      </c>
      <c r="AP104" s="3">
        <v>5063</v>
      </c>
      <c r="AQ104" s="3">
        <v>22001</v>
      </c>
    </row>
    <row r="105" spans="1:43" x14ac:dyDescent="0.25">
      <c r="A105" s="3">
        <v>2009</v>
      </c>
      <c r="B105" s="19">
        <v>31</v>
      </c>
      <c r="C105" s="19">
        <v>90</v>
      </c>
      <c r="D105" s="19">
        <v>244</v>
      </c>
      <c r="E105" s="19">
        <v>49</v>
      </c>
      <c r="F105" s="19">
        <v>41</v>
      </c>
      <c r="G105" s="19">
        <v>66</v>
      </c>
      <c r="H105" s="19">
        <v>5</v>
      </c>
      <c r="I105" s="19">
        <v>242</v>
      </c>
      <c r="J105" s="19">
        <v>22</v>
      </c>
      <c r="K105" s="19">
        <v>11</v>
      </c>
      <c r="L105" s="19">
        <v>338</v>
      </c>
      <c r="M105" s="19">
        <v>1139</v>
      </c>
      <c r="P105" s="3">
        <v>2009</v>
      </c>
      <c r="Q105" s="19">
        <v>110</v>
      </c>
      <c r="R105" s="19">
        <v>341</v>
      </c>
      <c r="S105" s="19">
        <v>1981</v>
      </c>
      <c r="T105" s="19">
        <v>197</v>
      </c>
      <c r="U105" s="19">
        <v>180</v>
      </c>
      <c r="V105" s="19">
        <v>191</v>
      </c>
      <c r="W105" s="19">
        <v>10</v>
      </c>
      <c r="X105" s="19">
        <v>945</v>
      </c>
      <c r="Y105" s="19">
        <v>166</v>
      </c>
      <c r="Z105" s="19">
        <v>46</v>
      </c>
      <c r="AA105" s="19">
        <v>2219</v>
      </c>
      <c r="AB105" s="19">
        <v>6386</v>
      </c>
      <c r="AE105" s="3">
        <v>2009</v>
      </c>
      <c r="AF105" s="19">
        <v>1042</v>
      </c>
      <c r="AG105" s="19">
        <v>1912</v>
      </c>
      <c r="AH105" s="19">
        <v>1867</v>
      </c>
      <c r="AI105" s="19">
        <v>738</v>
      </c>
      <c r="AJ105" s="19">
        <v>1819</v>
      </c>
      <c r="AK105" s="19">
        <v>859</v>
      </c>
      <c r="AL105" s="19">
        <v>141</v>
      </c>
      <c r="AM105" s="19">
        <v>4620</v>
      </c>
      <c r="AN105" s="19">
        <v>3487</v>
      </c>
      <c r="AO105" s="19">
        <v>398</v>
      </c>
      <c r="AP105" s="19">
        <v>5132</v>
      </c>
      <c r="AQ105" s="19">
        <v>22015</v>
      </c>
    </row>
    <row r="106" spans="1:43" x14ac:dyDescent="0.25">
      <c r="A106" s="3">
        <v>2010</v>
      </c>
      <c r="B106" s="19">
        <v>23</v>
      </c>
      <c r="C106" s="19">
        <v>80</v>
      </c>
      <c r="D106" s="19">
        <v>319</v>
      </c>
      <c r="E106" s="19">
        <v>37</v>
      </c>
      <c r="F106" s="19">
        <v>50</v>
      </c>
      <c r="G106" s="19">
        <v>64</v>
      </c>
      <c r="H106" s="19">
        <v>4</v>
      </c>
      <c r="I106" s="19">
        <v>211</v>
      </c>
      <c r="J106" s="19">
        <v>43</v>
      </c>
      <c r="K106" s="19">
        <v>13</v>
      </c>
      <c r="L106" s="19">
        <v>326</v>
      </c>
      <c r="M106" s="19">
        <v>1170</v>
      </c>
      <c r="P106" s="3">
        <v>2010</v>
      </c>
      <c r="Q106" s="19">
        <v>109</v>
      </c>
      <c r="R106" s="19">
        <v>260</v>
      </c>
      <c r="S106" s="19">
        <v>3622</v>
      </c>
      <c r="T106" s="19">
        <v>182</v>
      </c>
      <c r="U106" s="19">
        <v>159</v>
      </c>
      <c r="V106" s="19">
        <v>170</v>
      </c>
      <c r="W106" s="19">
        <v>20</v>
      </c>
      <c r="X106" s="19">
        <v>737</v>
      </c>
      <c r="Y106" s="19">
        <v>185</v>
      </c>
      <c r="Z106" s="19">
        <v>43</v>
      </c>
      <c r="AA106" s="19">
        <v>2098</v>
      </c>
      <c r="AB106" s="19">
        <v>7585</v>
      </c>
      <c r="AE106" s="3">
        <v>2010</v>
      </c>
      <c r="AF106" s="19">
        <v>995</v>
      </c>
      <c r="AG106" s="19">
        <v>1306</v>
      </c>
      <c r="AH106" s="19">
        <v>2988</v>
      </c>
      <c r="AI106" s="19">
        <v>760</v>
      </c>
      <c r="AJ106" s="19">
        <v>2070</v>
      </c>
      <c r="AK106" s="19">
        <v>848</v>
      </c>
      <c r="AL106" s="19">
        <v>196</v>
      </c>
      <c r="AM106" s="19">
        <v>4210</v>
      </c>
      <c r="AN106" s="19">
        <v>3881</v>
      </c>
      <c r="AO106" s="19">
        <v>408</v>
      </c>
      <c r="AP106" s="19">
        <v>4843</v>
      </c>
      <c r="AQ106" s="19">
        <v>22505</v>
      </c>
    </row>
    <row r="107" spans="1:43" x14ac:dyDescent="0.25">
      <c r="A107" s="3">
        <v>2011</v>
      </c>
      <c r="B107" s="19">
        <v>22</v>
      </c>
      <c r="C107" s="19">
        <v>69</v>
      </c>
      <c r="D107" s="19">
        <v>444</v>
      </c>
      <c r="E107" s="19">
        <v>44</v>
      </c>
      <c r="F107" s="19">
        <v>30</v>
      </c>
      <c r="G107" s="19">
        <v>74</v>
      </c>
      <c r="H107" s="19">
        <v>6</v>
      </c>
      <c r="I107" s="19">
        <v>218</v>
      </c>
      <c r="J107" s="19">
        <v>29</v>
      </c>
      <c r="K107" s="19">
        <v>15</v>
      </c>
      <c r="L107" s="19">
        <v>302</v>
      </c>
      <c r="M107" s="19">
        <v>1253</v>
      </c>
      <c r="P107" s="3">
        <v>2011</v>
      </c>
      <c r="Q107" s="19">
        <v>84</v>
      </c>
      <c r="R107" s="19">
        <v>302</v>
      </c>
      <c r="S107" s="19">
        <v>4989</v>
      </c>
      <c r="T107" s="19">
        <v>203</v>
      </c>
      <c r="U107" s="19">
        <v>161</v>
      </c>
      <c r="V107" s="19">
        <v>162</v>
      </c>
      <c r="W107" s="19">
        <v>17</v>
      </c>
      <c r="X107" s="19">
        <v>822</v>
      </c>
      <c r="Y107" s="19">
        <v>165</v>
      </c>
      <c r="Z107" s="19">
        <v>33</v>
      </c>
      <c r="AA107" s="19">
        <v>2280</v>
      </c>
      <c r="AB107" s="19">
        <v>9218</v>
      </c>
      <c r="AE107" s="3">
        <v>2011</v>
      </c>
      <c r="AF107" s="19">
        <v>727</v>
      </c>
      <c r="AG107" s="19">
        <v>1357</v>
      </c>
      <c r="AH107" s="19">
        <v>4582</v>
      </c>
      <c r="AI107" s="19">
        <v>758</v>
      </c>
      <c r="AJ107" s="19">
        <v>1679</v>
      </c>
      <c r="AK107" s="19">
        <v>849</v>
      </c>
      <c r="AL107" s="19">
        <v>287</v>
      </c>
      <c r="AM107" s="19">
        <v>4024</v>
      </c>
      <c r="AN107" s="19">
        <v>3688</v>
      </c>
      <c r="AO107" s="19">
        <v>304</v>
      </c>
      <c r="AP107" s="19">
        <v>4989</v>
      </c>
      <c r="AQ107" s="19">
        <v>23244</v>
      </c>
    </row>
    <row r="108" spans="1:43" x14ac:dyDescent="0.25">
      <c r="A108" s="3">
        <v>2012</v>
      </c>
      <c r="B108" s="19">
        <v>33</v>
      </c>
      <c r="C108" s="19">
        <v>67</v>
      </c>
      <c r="D108" s="19">
        <v>345</v>
      </c>
      <c r="E108" s="19">
        <v>58</v>
      </c>
      <c r="F108" s="19">
        <v>47</v>
      </c>
      <c r="G108" s="19">
        <v>55</v>
      </c>
      <c r="H108" s="19">
        <v>5</v>
      </c>
      <c r="I108" s="19">
        <v>220</v>
      </c>
      <c r="J108" s="19">
        <v>39</v>
      </c>
      <c r="K108" s="19">
        <v>13</v>
      </c>
      <c r="L108" s="19">
        <v>308</v>
      </c>
      <c r="M108" s="19">
        <v>1190</v>
      </c>
      <c r="P108" s="3">
        <v>2012</v>
      </c>
      <c r="Q108" s="19">
        <v>84</v>
      </c>
      <c r="R108" s="19">
        <v>308</v>
      </c>
      <c r="S108" s="19">
        <v>3644</v>
      </c>
      <c r="T108" s="19">
        <v>174</v>
      </c>
      <c r="U108" s="19">
        <v>151</v>
      </c>
      <c r="V108" s="19">
        <v>151</v>
      </c>
      <c r="W108" s="19">
        <v>15</v>
      </c>
      <c r="X108" s="19">
        <v>869</v>
      </c>
      <c r="Y108" s="19">
        <v>182</v>
      </c>
      <c r="Z108" s="19">
        <v>36</v>
      </c>
      <c r="AA108" s="19">
        <v>2382</v>
      </c>
      <c r="AB108" s="19">
        <v>7996</v>
      </c>
      <c r="AE108" s="3">
        <v>2012</v>
      </c>
      <c r="AF108" s="19">
        <v>887</v>
      </c>
      <c r="AG108" s="19">
        <v>1363</v>
      </c>
      <c r="AH108" s="19">
        <v>3715</v>
      </c>
      <c r="AI108" s="19">
        <v>808</v>
      </c>
      <c r="AJ108" s="19">
        <v>1685</v>
      </c>
      <c r="AK108" s="19">
        <v>702</v>
      </c>
      <c r="AL108" s="19">
        <v>204</v>
      </c>
      <c r="AM108" s="19">
        <v>4491</v>
      </c>
      <c r="AN108" s="19">
        <v>4110</v>
      </c>
      <c r="AO108" s="19">
        <v>310</v>
      </c>
      <c r="AP108" s="19">
        <v>5281</v>
      </c>
      <c r="AQ108" s="19">
        <v>23556</v>
      </c>
    </row>
    <row r="109" spans="1:43" x14ac:dyDescent="0.25">
      <c r="A109" s="3">
        <v>2013</v>
      </c>
      <c r="B109" s="19">
        <v>24</v>
      </c>
      <c r="C109" s="19">
        <v>80</v>
      </c>
      <c r="D109" s="19">
        <v>406</v>
      </c>
      <c r="E109" s="19">
        <v>56</v>
      </c>
      <c r="F109" s="19">
        <v>31</v>
      </c>
      <c r="G109" s="19">
        <v>68</v>
      </c>
      <c r="H109" s="19">
        <v>5</v>
      </c>
      <c r="I109" s="19">
        <v>197</v>
      </c>
      <c r="J109" s="19">
        <v>37</v>
      </c>
      <c r="K109" s="19">
        <v>8</v>
      </c>
      <c r="L109" s="19">
        <v>368</v>
      </c>
      <c r="M109" s="19">
        <v>1280</v>
      </c>
      <c r="P109" s="3">
        <v>2013</v>
      </c>
      <c r="Q109" s="19">
        <v>69</v>
      </c>
      <c r="R109" s="19">
        <v>276</v>
      </c>
      <c r="S109" s="19">
        <v>5044</v>
      </c>
      <c r="T109" s="19">
        <v>223</v>
      </c>
      <c r="U109" s="19">
        <v>137</v>
      </c>
      <c r="V109" s="19">
        <v>157</v>
      </c>
      <c r="W109" s="19">
        <v>19</v>
      </c>
      <c r="X109" s="19">
        <v>767</v>
      </c>
      <c r="Y109" s="19">
        <v>169</v>
      </c>
      <c r="Z109" s="19">
        <v>37</v>
      </c>
      <c r="AA109" s="19">
        <v>2975</v>
      </c>
      <c r="AB109" s="19">
        <v>9873</v>
      </c>
      <c r="AE109" s="3">
        <v>2013</v>
      </c>
      <c r="AF109" s="19">
        <v>770</v>
      </c>
      <c r="AG109" s="19">
        <v>1369</v>
      </c>
      <c r="AH109" s="19">
        <v>4762</v>
      </c>
      <c r="AI109" s="19">
        <v>761</v>
      </c>
      <c r="AJ109" s="19">
        <v>1611</v>
      </c>
      <c r="AK109" s="19">
        <v>754</v>
      </c>
      <c r="AL109" s="19">
        <v>242</v>
      </c>
      <c r="AM109" s="19">
        <v>4162</v>
      </c>
      <c r="AN109" s="19">
        <v>3963</v>
      </c>
      <c r="AO109" s="19">
        <v>301</v>
      </c>
      <c r="AP109" s="19">
        <v>6000</v>
      </c>
      <c r="AQ109" s="19">
        <v>24695</v>
      </c>
    </row>
    <row r="110" spans="1:43" x14ac:dyDescent="0.25">
      <c r="A110" s="3">
        <v>2014</v>
      </c>
      <c r="B110" s="19">
        <v>26</v>
      </c>
      <c r="C110" s="19">
        <v>85</v>
      </c>
      <c r="D110" s="19">
        <v>306</v>
      </c>
      <c r="E110" s="19">
        <v>69</v>
      </c>
      <c r="F110" s="19">
        <v>47</v>
      </c>
      <c r="G110" s="19">
        <v>59</v>
      </c>
      <c r="H110" s="19">
        <v>5</v>
      </c>
      <c r="I110" s="19">
        <v>223</v>
      </c>
      <c r="J110" s="19">
        <v>37</v>
      </c>
      <c r="K110" s="19">
        <v>13</v>
      </c>
      <c r="L110" s="19">
        <v>433</v>
      </c>
      <c r="M110" s="19">
        <v>1303</v>
      </c>
      <c r="P110" s="3">
        <v>2014</v>
      </c>
      <c r="Q110" s="19">
        <v>71</v>
      </c>
      <c r="R110" s="19">
        <v>297</v>
      </c>
      <c r="S110" s="19">
        <v>3308</v>
      </c>
      <c r="T110" s="19">
        <v>162</v>
      </c>
      <c r="U110" s="19">
        <v>125</v>
      </c>
      <c r="V110" s="19">
        <v>132</v>
      </c>
      <c r="W110" s="19">
        <v>18</v>
      </c>
      <c r="X110" s="19">
        <v>757</v>
      </c>
      <c r="Y110" s="19">
        <v>159</v>
      </c>
      <c r="Z110" s="19">
        <v>34</v>
      </c>
      <c r="AA110" s="19">
        <v>2994</v>
      </c>
      <c r="AB110" s="19">
        <v>8057</v>
      </c>
      <c r="AE110" s="3">
        <v>2014</v>
      </c>
      <c r="AF110" s="19">
        <v>696</v>
      </c>
      <c r="AG110" s="19">
        <v>1226</v>
      </c>
      <c r="AH110" s="19">
        <v>3948</v>
      </c>
      <c r="AI110" s="19">
        <v>622</v>
      </c>
      <c r="AJ110" s="19">
        <v>1273</v>
      </c>
      <c r="AK110" s="19">
        <v>664</v>
      </c>
      <c r="AL110" s="19">
        <v>200</v>
      </c>
      <c r="AM110" s="19">
        <v>3965</v>
      </c>
      <c r="AN110" s="19">
        <v>3710</v>
      </c>
      <c r="AO110" s="19">
        <v>322</v>
      </c>
      <c r="AP110" s="19">
        <v>6104</v>
      </c>
      <c r="AQ110" s="19">
        <v>22730</v>
      </c>
    </row>
    <row r="111" spans="1:43" x14ac:dyDescent="0.25">
      <c r="A111" s="3">
        <v>2015</v>
      </c>
      <c r="B111" s="19">
        <v>17</v>
      </c>
      <c r="C111" s="19">
        <v>52</v>
      </c>
      <c r="D111" s="19">
        <v>272</v>
      </c>
      <c r="E111" s="19">
        <v>42</v>
      </c>
      <c r="F111" s="19">
        <v>27</v>
      </c>
      <c r="G111" s="19">
        <v>51</v>
      </c>
      <c r="H111" s="19">
        <v>6</v>
      </c>
      <c r="I111" s="19">
        <v>151</v>
      </c>
      <c r="J111" s="19">
        <v>25</v>
      </c>
      <c r="K111" s="19">
        <v>12</v>
      </c>
      <c r="L111" s="19">
        <v>270</v>
      </c>
      <c r="M111" s="19">
        <v>925</v>
      </c>
      <c r="P111" s="3">
        <v>2015</v>
      </c>
      <c r="Q111" s="19">
        <v>78</v>
      </c>
      <c r="R111" s="19">
        <v>276</v>
      </c>
      <c r="S111" s="19">
        <v>4058</v>
      </c>
      <c r="T111" s="19">
        <v>179</v>
      </c>
      <c r="U111" s="19">
        <v>112</v>
      </c>
      <c r="V111" s="19">
        <v>127</v>
      </c>
      <c r="W111" s="19">
        <v>25</v>
      </c>
      <c r="X111" s="19">
        <v>741</v>
      </c>
      <c r="Y111" s="19">
        <v>163</v>
      </c>
      <c r="Z111" s="19">
        <v>23</v>
      </c>
      <c r="AA111" s="19">
        <v>2465</v>
      </c>
      <c r="AB111" s="19">
        <v>8247</v>
      </c>
      <c r="AE111" s="3">
        <v>2015</v>
      </c>
      <c r="AF111" s="19">
        <v>689</v>
      </c>
      <c r="AG111" s="19">
        <v>1250</v>
      </c>
      <c r="AH111" s="19">
        <v>4167</v>
      </c>
      <c r="AI111" s="19">
        <v>716</v>
      </c>
      <c r="AJ111" s="19">
        <v>1364</v>
      </c>
      <c r="AK111" s="19">
        <v>688</v>
      </c>
      <c r="AL111" s="19">
        <v>213</v>
      </c>
      <c r="AM111" s="19">
        <v>3878</v>
      </c>
      <c r="AN111" s="19">
        <v>3706</v>
      </c>
      <c r="AO111" s="19">
        <v>287</v>
      </c>
      <c r="AP111" s="19">
        <v>5092</v>
      </c>
      <c r="AQ111" s="19">
        <v>22050</v>
      </c>
    </row>
    <row r="112" spans="1:43" x14ac:dyDescent="0.25">
      <c r="A112" s="3">
        <v>2016</v>
      </c>
      <c r="B112" s="19">
        <v>28</v>
      </c>
      <c r="C112" s="19">
        <v>66</v>
      </c>
      <c r="D112" s="19">
        <v>275</v>
      </c>
      <c r="E112" s="19">
        <v>42</v>
      </c>
      <c r="F112" s="19">
        <v>35</v>
      </c>
      <c r="G112" s="19">
        <v>48</v>
      </c>
      <c r="H112" s="19">
        <v>2</v>
      </c>
      <c r="I112" s="19">
        <v>170</v>
      </c>
      <c r="J112" s="19">
        <v>35</v>
      </c>
      <c r="K112" s="19">
        <v>6</v>
      </c>
      <c r="L112" s="19">
        <v>358</v>
      </c>
      <c r="M112" s="19">
        <v>1065</v>
      </c>
      <c r="P112" s="3">
        <v>2016</v>
      </c>
      <c r="Q112" s="19">
        <v>78</v>
      </c>
      <c r="R112" s="19">
        <v>301</v>
      </c>
      <c r="S112" s="19">
        <v>3559</v>
      </c>
      <c r="T112" s="19">
        <v>180</v>
      </c>
      <c r="U112" s="19">
        <v>120</v>
      </c>
      <c r="V112" s="19">
        <v>128</v>
      </c>
      <c r="W112" s="19">
        <v>15</v>
      </c>
      <c r="X112" s="19">
        <v>754</v>
      </c>
      <c r="Y112" s="19">
        <v>172</v>
      </c>
      <c r="Z112" s="19">
        <v>41</v>
      </c>
      <c r="AA112" s="19">
        <v>2710</v>
      </c>
      <c r="AB112" s="19">
        <v>8058</v>
      </c>
      <c r="AE112" s="3">
        <v>2016</v>
      </c>
      <c r="AF112" s="19">
        <v>730</v>
      </c>
      <c r="AG112" s="19">
        <v>1303</v>
      </c>
      <c r="AH112" s="19">
        <v>3648</v>
      </c>
      <c r="AI112" s="19">
        <v>646</v>
      </c>
      <c r="AJ112" s="19">
        <v>1379</v>
      </c>
      <c r="AK112" s="19">
        <v>644</v>
      </c>
      <c r="AL112" s="19">
        <v>247</v>
      </c>
      <c r="AM112" s="19">
        <v>4009</v>
      </c>
      <c r="AN112" s="19">
        <v>3767</v>
      </c>
      <c r="AO112" s="19">
        <v>340</v>
      </c>
      <c r="AP112" s="19">
        <v>5282</v>
      </c>
      <c r="AQ112" s="19">
        <v>21995</v>
      </c>
    </row>
    <row r="113" spans="1:43" x14ac:dyDescent="0.25">
      <c r="A113" s="3">
        <v>2017</v>
      </c>
      <c r="B113" s="19">
        <v>14</v>
      </c>
      <c r="C113" s="19">
        <v>66</v>
      </c>
      <c r="D113" s="19">
        <v>277</v>
      </c>
      <c r="E113" s="19">
        <v>42</v>
      </c>
      <c r="F113" s="19">
        <v>28</v>
      </c>
      <c r="G113" s="19">
        <v>56</v>
      </c>
      <c r="H113" s="19">
        <v>2</v>
      </c>
      <c r="I113" s="19">
        <v>146</v>
      </c>
      <c r="J113" s="19">
        <v>24</v>
      </c>
      <c r="K113" s="19">
        <v>9</v>
      </c>
      <c r="L113" s="19">
        <v>307</v>
      </c>
      <c r="M113" s="19">
        <v>971</v>
      </c>
      <c r="P113" s="3">
        <v>2017</v>
      </c>
      <c r="Q113" s="19">
        <v>69</v>
      </c>
      <c r="R113" s="19">
        <v>253</v>
      </c>
      <c r="S113" s="19">
        <v>3996</v>
      </c>
      <c r="T113" s="19">
        <v>167</v>
      </c>
      <c r="U113" s="19">
        <v>92</v>
      </c>
      <c r="V113" s="19">
        <v>143</v>
      </c>
      <c r="W113" s="19">
        <v>18</v>
      </c>
      <c r="X113" s="19">
        <v>735</v>
      </c>
      <c r="Y113" s="19">
        <v>164</v>
      </c>
      <c r="Z113" s="19">
        <v>35</v>
      </c>
      <c r="AA113" s="19">
        <v>2638</v>
      </c>
      <c r="AB113" s="19">
        <v>8310</v>
      </c>
      <c r="AE113" s="3">
        <v>2017</v>
      </c>
      <c r="AF113" s="19">
        <v>679</v>
      </c>
      <c r="AG113" s="19">
        <v>1328</v>
      </c>
      <c r="AH113" s="19">
        <v>3896</v>
      </c>
      <c r="AI113" s="19">
        <v>794</v>
      </c>
      <c r="AJ113" s="19">
        <v>1295</v>
      </c>
      <c r="AK113" s="19">
        <v>662</v>
      </c>
      <c r="AL113" s="19">
        <v>222</v>
      </c>
      <c r="AM113" s="19">
        <v>3807</v>
      </c>
      <c r="AN113" s="19">
        <v>3945</v>
      </c>
      <c r="AO113" s="19">
        <v>356</v>
      </c>
      <c r="AP113" s="19">
        <v>5342</v>
      </c>
      <c r="AQ113" s="19">
        <v>22326</v>
      </c>
    </row>
    <row r="114" spans="1:43" x14ac:dyDescent="0.25">
      <c r="A114" s="3">
        <v>2018</v>
      </c>
      <c r="B114" s="19">
        <v>18</v>
      </c>
      <c r="C114" s="19">
        <v>48</v>
      </c>
      <c r="D114" s="19">
        <v>327</v>
      </c>
      <c r="E114" s="19">
        <v>23</v>
      </c>
      <c r="F114" s="19">
        <v>29</v>
      </c>
      <c r="G114" s="19">
        <v>56</v>
      </c>
      <c r="H114" s="19">
        <v>2</v>
      </c>
      <c r="I114" s="19">
        <v>122</v>
      </c>
      <c r="J114" s="19">
        <v>28</v>
      </c>
      <c r="K114" s="19">
        <v>11</v>
      </c>
      <c r="L114" s="19">
        <v>312</v>
      </c>
      <c r="M114" s="19">
        <v>976</v>
      </c>
      <c r="P114" s="3">
        <v>2018</v>
      </c>
      <c r="Q114" s="19">
        <v>98</v>
      </c>
      <c r="R114" s="19">
        <v>302</v>
      </c>
      <c r="S114" s="19">
        <v>4719</v>
      </c>
      <c r="T114" s="19">
        <v>175</v>
      </c>
      <c r="U114" s="19">
        <v>125</v>
      </c>
      <c r="V114" s="19">
        <v>171</v>
      </c>
      <c r="W114" s="19">
        <v>13</v>
      </c>
      <c r="X114" s="19">
        <v>595</v>
      </c>
      <c r="Y114" s="19">
        <v>152</v>
      </c>
      <c r="Z114" s="19">
        <v>32</v>
      </c>
      <c r="AA114" s="19">
        <v>2643</v>
      </c>
      <c r="AB114" s="19">
        <v>9025</v>
      </c>
      <c r="AE114" s="3">
        <v>2018</v>
      </c>
      <c r="AF114" s="19">
        <v>689</v>
      </c>
      <c r="AG114" s="19">
        <v>1467</v>
      </c>
      <c r="AH114" s="19">
        <v>4171</v>
      </c>
      <c r="AI114" s="19">
        <v>727</v>
      </c>
      <c r="AJ114" s="19">
        <v>1359</v>
      </c>
      <c r="AK114" s="19">
        <v>684</v>
      </c>
      <c r="AL114" s="19">
        <v>224</v>
      </c>
      <c r="AM114" s="19">
        <v>3329</v>
      </c>
      <c r="AN114" s="19">
        <v>3453</v>
      </c>
      <c r="AO114" s="19">
        <v>346</v>
      </c>
      <c r="AP114" s="19">
        <v>5205</v>
      </c>
      <c r="AQ114" s="19">
        <v>21654</v>
      </c>
    </row>
    <row r="115" spans="1:43" x14ac:dyDescent="0.25">
      <c r="A115" s="3">
        <v>2019</v>
      </c>
      <c r="B115" s="19">
        <v>15</v>
      </c>
      <c r="C115" s="19">
        <v>45</v>
      </c>
      <c r="D115" s="19">
        <v>279</v>
      </c>
      <c r="E115" s="19">
        <v>30</v>
      </c>
      <c r="F115" s="19">
        <v>27</v>
      </c>
      <c r="G115" s="19">
        <v>34</v>
      </c>
      <c r="H115" s="19">
        <v>3</v>
      </c>
      <c r="I115" s="19">
        <v>83</v>
      </c>
      <c r="J115" s="19">
        <v>26</v>
      </c>
      <c r="K115" s="19">
        <v>11</v>
      </c>
      <c r="L115" s="19">
        <v>305</v>
      </c>
      <c r="M115" s="19">
        <v>858</v>
      </c>
      <c r="P115" s="3">
        <v>2019</v>
      </c>
      <c r="Q115" s="19">
        <v>66</v>
      </c>
      <c r="R115" s="19">
        <v>265</v>
      </c>
      <c r="S115" s="19">
        <v>3830</v>
      </c>
      <c r="T115" s="19">
        <v>154</v>
      </c>
      <c r="U115" s="19">
        <v>103</v>
      </c>
      <c r="V115" s="19">
        <v>175</v>
      </c>
      <c r="W115" s="19">
        <v>17</v>
      </c>
      <c r="X115" s="19">
        <v>645</v>
      </c>
      <c r="Y115" s="19">
        <v>160</v>
      </c>
      <c r="Z115" s="19">
        <v>18</v>
      </c>
      <c r="AA115" s="19">
        <v>2728</v>
      </c>
      <c r="AB115" s="19">
        <v>8161</v>
      </c>
      <c r="AE115" s="3">
        <v>2019</v>
      </c>
      <c r="AF115" s="19">
        <v>567</v>
      </c>
      <c r="AG115" s="19">
        <v>1464</v>
      </c>
      <c r="AH115" s="19">
        <v>3717</v>
      </c>
      <c r="AI115" s="19">
        <v>695</v>
      </c>
      <c r="AJ115" s="19">
        <v>1134</v>
      </c>
      <c r="AK115" s="19">
        <v>644</v>
      </c>
      <c r="AL115" s="19">
        <v>223</v>
      </c>
      <c r="AM115" s="19">
        <v>3172</v>
      </c>
      <c r="AN115" s="19">
        <v>3072</v>
      </c>
      <c r="AO115" s="19">
        <v>364</v>
      </c>
      <c r="AP115" s="19">
        <v>5276</v>
      </c>
      <c r="AQ115" s="19">
        <v>20328</v>
      </c>
    </row>
    <row r="116" spans="1:43" x14ac:dyDescent="0.25">
      <c r="A116" s="3">
        <v>2020</v>
      </c>
      <c r="B116" s="19">
        <v>11</v>
      </c>
      <c r="C116" s="19">
        <v>276</v>
      </c>
      <c r="D116" s="19">
        <v>200</v>
      </c>
      <c r="E116" s="19">
        <v>25</v>
      </c>
      <c r="F116" s="19">
        <v>24</v>
      </c>
      <c r="G116" s="19">
        <v>25</v>
      </c>
      <c r="H116" s="19">
        <v>1</v>
      </c>
      <c r="I116" s="19">
        <v>108</v>
      </c>
      <c r="J116" s="19">
        <v>15</v>
      </c>
      <c r="K116" s="19">
        <v>4</v>
      </c>
      <c r="L116" s="19">
        <v>43</v>
      </c>
      <c r="M116" s="19">
        <v>732</v>
      </c>
      <c r="P116" s="3">
        <v>2020</v>
      </c>
      <c r="Q116" s="19">
        <v>63</v>
      </c>
      <c r="R116" s="19">
        <v>2634</v>
      </c>
      <c r="S116" s="19">
        <v>2201</v>
      </c>
      <c r="T116" s="19">
        <v>213</v>
      </c>
      <c r="U116" s="19">
        <v>98</v>
      </c>
      <c r="V116" s="19">
        <v>95</v>
      </c>
      <c r="W116" s="19">
        <v>7</v>
      </c>
      <c r="X116" s="19">
        <v>585</v>
      </c>
      <c r="Y116" s="19">
        <v>101</v>
      </c>
      <c r="Z116" s="19">
        <v>19</v>
      </c>
      <c r="AA116" s="19">
        <v>305</v>
      </c>
      <c r="AB116" s="19">
        <v>6321</v>
      </c>
      <c r="AE116" s="3">
        <v>2020</v>
      </c>
      <c r="AF116" s="19">
        <v>495</v>
      </c>
      <c r="AG116" s="19">
        <v>5176</v>
      </c>
      <c r="AH116" s="19">
        <v>2141</v>
      </c>
      <c r="AI116" s="19">
        <v>748</v>
      </c>
      <c r="AJ116" s="19">
        <v>964</v>
      </c>
      <c r="AK116" s="19">
        <v>481</v>
      </c>
      <c r="AL116" s="19">
        <v>147</v>
      </c>
      <c r="AM116" s="19">
        <v>2725</v>
      </c>
      <c r="AN116" s="19">
        <v>2329</v>
      </c>
      <c r="AO116" s="19">
        <v>269</v>
      </c>
      <c r="AP116" s="19">
        <v>919</v>
      </c>
      <c r="AQ116" s="19">
        <v>16394</v>
      </c>
    </row>
    <row r="117" spans="1:43" x14ac:dyDescent="0.25">
      <c r="A117" s="3">
        <v>2021</v>
      </c>
      <c r="B117" s="19">
        <v>15</v>
      </c>
      <c r="C117" s="19">
        <v>342</v>
      </c>
      <c r="D117" s="19">
        <v>245</v>
      </c>
      <c r="E117" s="19">
        <v>40</v>
      </c>
      <c r="F117" s="19">
        <v>30</v>
      </c>
      <c r="G117" s="19">
        <v>24</v>
      </c>
      <c r="H117" s="19">
        <v>6</v>
      </c>
      <c r="I117" s="19">
        <v>130</v>
      </c>
      <c r="J117" s="19">
        <v>26</v>
      </c>
      <c r="K117" s="19">
        <v>15</v>
      </c>
      <c r="L117" s="19">
        <v>47</v>
      </c>
      <c r="M117" s="19">
        <v>920</v>
      </c>
      <c r="P117" s="3">
        <v>2021</v>
      </c>
      <c r="Q117" s="19">
        <v>46</v>
      </c>
      <c r="R117" s="19">
        <v>2795</v>
      </c>
      <c r="S117" s="19">
        <v>3198</v>
      </c>
      <c r="T117" s="19">
        <v>152</v>
      </c>
      <c r="U117" s="19">
        <v>94</v>
      </c>
      <c r="V117" s="19">
        <v>89</v>
      </c>
      <c r="W117" s="19">
        <v>14</v>
      </c>
      <c r="X117" s="19">
        <v>522</v>
      </c>
      <c r="Y117" s="19">
        <v>117</v>
      </c>
      <c r="Z117" s="19">
        <v>24</v>
      </c>
      <c r="AA117" s="19">
        <v>230</v>
      </c>
      <c r="AB117" s="19">
        <v>7281</v>
      </c>
      <c r="AE117" s="3">
        <v>2021</v>
      </c>
      <c r="AF117" s="19">
        <v>455</v>
      </c>
      <c r="AG117" s="19">
        <v>5993</v>
      </c>
      <c r="AH117" s="19">
        <v>2784</v>
      </c>
      <c r="AI117" s="19">
        <v>743</v>
      </c>
      <c r="AJ117" s="19">
        <v>891</v>
      </c>
      <c r="AK117" s="19">
        <v>484</v>
      </c>
      <c r="AL117" s="19">
        <v>195</v>
      </c>
      <c r="AM117" s="19">
        <v>2683</v>
      </c>
      <c r="AN117" s="19">
        <v>2509</v>
      </c>
      <c r="AO117" s="19">
        <v>344</v>
      </c>
      <c r="AP117" s="19">
        <v>797</v>
      </c>
      <c r="AQ117" s="19">
        <v>17878</v>
      </c>
    </row>
    <row r="118" spans="1:43" x14ac:dyDescent="0.25">
      <c r="A118" s="3">
        <v>2022</v>
      </c>
      <c r="B118" s="19">
        <v>13</v>
      </c>
      <c r="C118" s="19">
        <v>440</v>
      </c>
      <c r="D118" s="19">
        <v>379</v>
      </c>
      <c r="E118" s="19">
        <v>49</v>
      </c>
      <c r="F118" s="19">
        <v>19</v>
      </c>
      <c r="G118" s="19">
        <v>36</v>
      </c>
      <c r="H118" s="19">
        <v>4</v>
      </c>
      <c r="I118" s="19">
        <v>182</v>
      </c>
      <c r="J118" s="19">
        <v>33</v>
      </c>
      <c r="K118" s="19">
        <v>9</v>
      </c>
      <c r="L118" s="19">
        <v>82</v>
      </c>
      <c r="M118" s="19">
        <v>1246</v>
      </c>
      <c r="P118" s="3">
        <v>2022</v>
      </c>
      <c r="Q118" s="19">
        <v>48</v>
      </c>
      <c r="R118" s="19">
        <v>3380</v>
      </c>
      <c r="S118" s="19">
        <v>3645</v>
      </c>
      <c r="T118" s="19">
        <v>225</v>
      </c>
      <c r="U118" s="19">
        <v>89</v>
      </c>
      <c r="V118" s="19">
        <v>109</v>
      </c>
      <c r="W118" s="19">
        <v>31</v>
      </c>
      <c r="X118" s="19">
        <v>595</v>
      </c>
      <c r="Y118" s="19">
        <v>129</v>
      </c>
      <c r="Z118" s="19">
        <v>29</v>
      </c>
      <c r="AA118" s="19">
        <v>286</v>
      </c>
      <c r="AB118" s="19">
        <v>8566</v>
      </c>
      <c r="AE118" s="3">
        <v>2022</v>
      </c>
      <c r="AF118" s="19">
        <v>427</v>
      </c>
      <c r="AG118" s="19">
        <v>6705</v>
      </c>
      <c r="AH118" s="19">
        <v>3313</v>
      </c>
      <c r="AI118" s="19">
        <v>810</v>
      </c>
      <c r="AJ118" s="19">
        <v>815</v>
      </c>
      <c r="AK118" s="19">
        <v>523</v>
      </c>
      <c r="AL118" s="19">
        <v>216</v>
      </c>
      <c r="AM118" s="19">
        <v>2533</v>
      </c>
      <c r="AN118" s="19">
        <v>2187</v>
      </c>
      <c r="AO118" s="19">
        <v>319</v>
      </c>
      <c r="AP118" s="19">
        <v>1024</v>
      </c>
      <c r="AQ118" s="19">
        <v>18872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D123"/>
  <sheetViews>
    <sheetView zoomScale="85" zoomScaleNormal="85" workbookViewId="0">
      <selection activeCell="J25" sqref="J25"/>
    </sheetView>
  </sheetViews>
  <sheetFormatPr defaultColWidth="9.140625" defaultRowHeight="15" x14ac:dyDescent="0.25"/>
  <cols>
    <col min="1" max="1" width="56.42578125" style="3" customWidth="1"/>
    <col min="2" max="2" width="18.140625" style="3" customWidth="1"/>
    <col min="3" max="3" width="5.85546875" style="3" customWidth="1"/>
    <col min="4" max="4" width="8" style="3" customWidth="1"/>
    <col min="5" max="5" width="11.5703125" style="3" customWidth="1"/>
    <col min="6" max="6" width="14.140625" style="3" customWidth="1"/>
    <col min="7" max="7" width="12.5703125" style="3" customWidth="1"/>
    <col min="8" max="8" width="4.140625" style="3" customWidth="1"/>
    <col min="9" max="9" width="7.42578125" style="3" customWidth="1"/>
    <col min="10" max="10" width="9.42578125" style="3" customWidth="1"/>
    <col min="11" max="11" width="6.42578125" style="3" customWidth="1"/>
    <col min="12" max="12" width="11.85546875" style="3" customWidth="1"/>
    <col min="13" max="13" width="4.140625" style="3" customWidth="1"/>
    <col min="14" max="14" width="11.85546875" style="3" customWidth="1"/>
    <col min="15" max="15" width="11.85546875" style="3" bestFit="1" customWidth="1"/>
    <col min="16" max="16" width="65.85546875" style="3" customWidth="1"/>
    <col min="17" max="17" width="18.140625" style="3" customWidth="1"/>
    <col min="18" max="18" width="4.140625" style="3" customWidth="1"/>
    <col min="19" max="19" width="3.140625" style="3" customWidth="1"/>
    <col min="20" max="27" width="4.140625" style="3" customWidth="1"/>
    <col min="28" max="28" width="3.140625" style="3" customWidth="1"/>
    <col min="29" max="29" width="11.85546875" style="3" customWidth="1"/>
    <col min="30" max="30" width="11.85546875" style="3" bestFit="1" customWidth="1"/>
    <col min="31" max="16384" width="9.140625" style="3"/>
  </cols>
  <sheetData>
    <row r="1" spans="1:30" x14ac:dyDescent="0.25">
      <c r="A1" s="14" t="s">
        <v>92</v>
      </c>
      <c r="L1" s="21"/>
    </row>
    <row r="2" spans="1:30" x14ac:dyDescent="0.25">
      <c r="A2" s="15" t="s">
        <v>72</v>
      </c>
    </row>
    <row r="3" spans="1:30" x14ac:dyDescent="0.25">
      <c r="A3" s="4" t="s">
        <v>13</v>
      </c>
      <c r="B3" s="4" t="s">
        <v>105</v>
      </c>
    </row>
    <row r="4" spans="1:30" x14ac:dyDescent="0.25">
      <c r="A4" s="3" t="s">
        <v>0</v>
      </c>
      <c r="B4" s="2">
        <v>44849</v>
      </c>
    </row>
    <row r="6" spans="1:30" ht="18.75" x14ac:dyDescent="0.3">
      <c r="A6" s="17" t="s">
        <v>93</v>
      </c>
      <c r="B6" s="2"/>
      <c r="P6" s="17" t="s">
        <v>94</v>
      </c>
    </row>
    <row r="7" spans="1:30" x14ac:dyDescent="0.25">
      <c r="A7" s="3" t="s">
        <v>95</v>
      </c>
      <c r="O7"/>
      <c r="P7" s="3" t="s">
        <v>96</v>
      </c>
      <c r="AD7"/>
    </row>
    <row r="8" spans="1:30" x14ac:dyDescent="0.25">
      <c r="A8" s="38" t="s">
        <v>106</v>
      </c>
      <c r="B8" s="38">
        <v>1</v>
      </c>
      <c r="C8" s="38">
        <v>2</v>
      </c>
      <c r="D8" s="38">
        <v>3</v>
      </c>
      <c r="E8" s="38">
        <v>4</v>
      </c>
      <c r="F8" s="38">
        <v>5</v>
      </c>
      <c r="G8" s="38">
        <v>6</v>
      </c>
      <c r="H8" s="38">
        <v>7</v>
      </c>
      <c r="I8" s="38">
        <v>8</v>
      </c>
      <c r="J8" s="38">
        <v>9</v>
      </c>
      <c r="K8" s="38">
        <v>10</v>
      </c>
      <c r="L8" s="38">
        <v>11</v>
      </c>
      <c r="M8" s="38">
        <v>12</v>
      </c>
      <c r="N8" s="38" t="s">
        <v>17</v>
      </c>
      <c r="O8"/>
      <c r="P8" s="38" t="s">
        <v>106</v>
      </c>
      <c r="Q8" s="38">
        <v>1</v>
      </c>
      <c r="R8" s="38">
        <v>2</v>
      </c>
      <c r="S8" s="38">
        <v>3</v>
      </c>
      <c r="T8" s="38">
        <v>4</v>
      </c>
      <c r="U8" s="38">
        <v>5</v>
      </c>
      <c r="V8" s="38">
        <v>6</v>
      </c>
      <c r="W8" s="38">
        <v>7</v>
      </c>
      <c r="X8" s="38">
        <v>8</v>
      </c>
      <c r="Y8" s="38">
        <v>9</v>
      </c>
      <c r="Z8" s="38">
        <v>10</v>
      </c>
      <c r="AA8" s="38">
        <v>11</v>
      </c>
      <c r="AB8" s="38">
        <v>12</v>
      </c>
      <c r="AC8" s="38" t="s">
        <v>17</v>
      </c>
      <c r="AD8"/>
    </row>
    <row r="9" spans="1:30" x14ac:dyDescent="0.25">
      <c r="A9" s="3">
        <v>2007</v>
      </c>
      <c r="B9" s="22">
        <v>389.55472063403926</v>
      </c>
      <c r="C9" s="22">
        <v>281.62594380862578</v>
      </c>
      <c r="D9" s="22">
        <v>376.25686290388899</v>
      </c>
      <c r="E9" s="22">
        <v>459.2643946644065</v>
      </c>
      <c r="F9" s="22">
        <v>492.50329352388326</v>
      </c>
      <c r="G9" s="22">
        <v>611.4519744283308</v>
      </c>
      <c r="H9" s="22">
        <v>495.95686150251692</v>
      </c>
      <c r="I9" s="22">
        <v>589.69768352602512</v>
      </c>
      <c r="J9" s="22">
        <v>545.56174671954284</v>
      </c>
      <c r="K9" s="22">
        <v>466.01009512546131</v>
      </c>
      <c r="L9" s="22">
        <v>413.54118949438555</v>
      </c>
      <c r="M9" s="22">
        <v>322.62052770886976</v>
      </c>
      <c r="N9" s="22">
        <v>5444.0452940399755</v>
      </c>
      <c r="O9"/>
      <c r="P9" s="3">
        <v>2007</v>
      </c>
      <c r="Q9" s="22">
        <v>64.570204875602258</v>
      </c>
      <c r="R9" s="22">
        <v>43.754686729755605</v>
      </c>
      <c r="S9" s="22">
        <v>65.072446058444484</v>
      </c>
      <c r="T9" s="22">
        <v>69.092542382622725</v>
      </c>
      <c r="U9" s="22">
        <v>71.264908138957452</v>
      </c>
      <c r="V9" s="22">
        <v>96.868160681620864</v>
      </c>
      <c r="W9" s="22">
        <v>80.031565441699755</v>
      </c>
      <c r="X9" s="22">
        <v>86.792712050833231</v>
      </c>
      <c r="Y9" s="22">
        <v>92.081592313477501</v>
      </c>
      <c r="Z9" s="22">
        <v>84.563720603012229</v>
      </c>
      <c r="AA9" s="22">
        <v>66.890275477001126</v>
      </c>
      <c r="AB9" s="22">
        <v>54.625886540119737</v>
      </c>
      <c r="AC9" s="22">
        <v>875.60870129314696</v>
      </c>
      <c r="AD9"/>
    </row>
    <row r="10" spans="1:30" x14ac:dyDescent="0.25">
      <c r="A10" s="3">
        <v>2008</v>
      </c>
      <c r="B10" s="22">
        <v>362.55015680274914</v>
      </c>
      <c r="C10" s="22">
        <v>328.79368453806995</v>
      </c>
      <c r="D10" s="22">
        <v>324.30338523721173</v>
      </c>
      <c r="E10" s="22">
        <v>409.84668151308813</v>
      </c>
      <c r="F10" s="22">
        <v>582.58058243410619</v>
      </c>
      <c r="G10" s="22">
        <v>570.64296311452438</v>
      </c>
      <c r="H10" s="22">
        <v>555.86952509832201</v>
      </c>
      <c r="I10" s="22">
        <v>566.24262354912878</v>
      </c>
      <c r="J10" s="22">
        <v>535.75994053925888</v>
      </c>
      <c r="K10" s="22">
        <v>498.02606328401032</v>
      </c>
      <c r="L10" s="22">
        <v>446.63466471971861</v>
      </c>
      <c r="M10" s="22">
        <v>392.80376796251335</v>
      </c>
      <c r="N10" s="22">
        <v>5574.0540387927012</v>
      </c>
      <c r="O10"/>
      <c r="P10" s="3">
        <v>2008</v>
      </c>
      <c r="Q10" s="22">
        <v>59.168859467518942</v>
      </c>
      <c r="R10" s="22">
        <v>58.365902156231648</v>
      </c>
      <c r="S10" s="22">
        <v>52.71911820171924</v>
      </c>
      <c r="T10" s="22">
        <v>60.904947806809304</v>
      </c>
      <c r="U10" s="22">
        <v>87.799202994035994</v>
      </c>
      <c r="V10" s="22">
        <v>95.651555804950675</v>
      </c>
      <c r="W10" s="22">
        <v>101.00291399849225</v>
      </c>
      <c r="X10" s="22">
        <v>93.460335595678558</v>
      </c>
      <c r="Y10" s="22">
        <v>82.266557139607926</v>
      </c>
      <c r="Z10" s="22">
        <v>66.568365276984522</v>
      </c>
      <c r="AA10" s="22">
        <v>71.619585810115311</v>
      </c>
      <c r="AB10" s="22">
        <v>63.154817765282445</v>
      </c>
      <c r="AC10" s="22">
        <v>892.68216201742678</v>
      </c>
      <c r="AD10"/>
    </row>
    <row r="11" spans="1:30" x14ac:dyDescent="0.25">
      <c r="A11" s="3">
        <v>2009</v>
      </c>
      <c r="B11" s="22">
        <v>311.49354336934408</v>
      </c>
      <c r="C11" s="22">
        <v>281.35415279233047</v>
      </c>
      <c r="D11" s="22">
        <v>286.55502244909701</v>
      </c>
      <c r="E11" s="22">
        <v>448.61326191039359</v>
      </c>
      <c r="F11" s="22">
        <v>551.35416331851275</v>
      </c>
      <c r="G11" s="22">
        <v>565.93450698519939</v>
      </c>
      <c r="H11" s="22">
        <v>504.29742035224507</v>
      </c>
      <c r="I11" s="22">
        <v>572.28828530112423</v>
      </c>
      <c r="J11" s="22">
        <v>540.14059379718458</v>
      </c>
      <c r="K11" s="22">
        <v>418.30667210161437</v>
      </c>
      <c r="L11" s="22">
        <v>341.12601577158182</v>
      </c>
      <c r="M11" s="22">
        <v>370.85599326200452</v>
      </c>
      <c r="N11" s="22">
        <v>5192.3196314106308</v>
      </c>
      <c r="O11"/>
      <c r="P11" s="3">
        <v>2009</v>
      </c>
      <c r="Q11" s="22">
        <v>47.869050990572106</v>
      </c>
      <c r="R11" s="22">
        <v>44.250996421920043</v>
      </c>
      <c r="S11" s="22">
        <v>44.515326047010682</v>
      </c>
      <c r="T11" s="22">
        <v>71.061504825935941</v>
      </c>
      <c r="U11" s="22">
        <v>78.881740187744683</v>
      </c>
      <c r="V11" s="22">
        <v>90.853261001954394</v>
      </c>
      <c r="W11" s="22">
        <v>78.20178045929454</v>
      </c>
      <c r="X11" s="22">
        <v>86.327815057583436</v>
      </c>
      <c r="Y11" s="22">
        <v>85.407510918124274</v>
      </c>
      <c r="Z11" s="22">
        <v>63.940512701236131</v>
      </c>
      <c r="AA11" s="22">
        <v>54.25657369853451</v>
      </c>
      <c r="AB11" s="22">
        <v>52.311488495380232</v>
      </c>
      <c r="AC11" s="22">
        <v>797.87756080529084</v>
      </c>
      <c r="AD11"/>
    </row>
    <row r="12" spans="1:30" x14ac:dyDescent="0.25">
      <c r="A12" s="3">
        <v>2010</v>
      </c>
      <c r="B12" s="22">
        <v>240.70342865210139</v>
      </c>
      <c r="C12" s="22">
        <v>192.97040225691251</v>
      </c>
      <c r="D12" s="22">
        <v>268.81751827850456</v>
      </c>
      <c r="E12" s="22">
        <v>348.80584596024482</v>
      </c>
      <c r="F12" s="22">
        <v>452.78447096748852</v>
      </c>
      <c r="G12" s="22">
        <v>558.82576114753067</v>
      </c>
      <c r="H12" s="22">
        <v>524.36506150327182</v>
      </c>
      <c r="I12" s="22">
        <v>476.64862343171461</v>
      </c>
      <c r="J12" s="22">
        <v>457.74727410295441</v>
      </c>
      <c r="K12" s="22">
        <v>438.79854977619652</v>
      </c>
      <c r="L12" s="22">
        <v>361.7158462849988</v>
      </c>
      <c r="M12" s="22">
        <v>322.57061373713969</v>
      </c>
      <c r="N12" s="22">
        <v>4644.7533960990577</v>
      </c>
      <c r="O12"/>
      <c r="P12" s="3">
        <v>2010</v>
      </c>
      <c r="Q12" s="22">
        <v>35.225281462021954</v>
      </c>
      <c r="R12" s="22">
        <v>27.02573635928119</v>
      </c>
      <c r="S12" s="22">
        <v>36.235362496842747</v>
      </c>
      <c r="T12" s="22">
        <v>53.394225002614867</v>
      </c>
      <c r="U12" s="22">
        <v>66.164375901623544</v>
      </c>
      <c r="V12" s="22">
        <v>85.260282024949575</v>
      </c>
      <c r="W12" s="22">
        <v>82.287159236503356</v>
      </c>
      <c r="X12" s="22">
        <v>71.730787901561158</v>
      </c>
      <c r="Y12" s="22">
        <v>68.582626608425528</v>
      </c>
      <c r="Z12" s="22">
        <v>67.608372171977877</v>
      </c>
      <c r="AA12" s="22">
        <v>61.05658136947293</v>
      </c>
      <c r="AB12" s="22">
        <v>56.309344366934525</v>
      </c>
      <c r="AC12" s="22">
        <v>710.88013490220919</v>
      </c>
      <c r="AD12"/>
    </row>
    <row r="13" spans="1:30" x14ac:dyDescent="0.25">
      <c r="A13" s="3">
        <v>2011</v>
      </c>
      <c r="B13" s="22">
        <v>204.33996150776696</v>
      </c>
      <c r="C13" s="22">
        <v>232.50234060503905</v>
      </c>
      <c r="D13" s="22">
        <v>237.68931193837403</v>
      </c>
      <c r="E13" s="22">
        <v>390.50132998571127</v>
      </c>
      <c r="F13" s="22">
        <v>489.23458892274931</v>
      </c>
      <c r="G13" s="22">
        <v>508.32882825353835</v>
      </c>
      <c r="H13" s="22">
        <v>449.60221658239988</v>
      </c>
      <c r="I13" s="22">
        <v>469.90277457734709</v>
      </c>
      <c r="J13" s="22">
        <v>454.44474105683821</v>
      </c>
      <c r="K13" s="22">
        <v>401.3223928116708</v>
      </c>
      <c r="L13" s="22">
        <v>318.82197675137326</v>
      </c>
      <c r="M13" s="22">
        <v>348.08333303193899</v>
      </c>
      <c r="N13" s="22">
        <v>4504.7737960247468</v>
      </c>
      <c r="O13"/>
      <c r="P13" s="3">
        <v>2011</v>
      </c>
      <c r="Q13" s="22">
        <v>30.676753712843354</v>
      </c>
      <c r="R13" s="22">
        <v>32.013613184504166</v>
      </c>
      <c r="S13" s="22">
        <v>34.964049638616977</v>
      </c>
      <c r="T13" s="22">
        <v>55.949282666006916</v>
      </c>
      <c r="U13" s="22">
        <v>75.593426793512208</v>
      </c>
      <c r="V13" s="22">
        <v>71.937140938749209</v>
      </c>
      <c r="W13" s="22">
        <v>65.194708264562877</v>
      </c>
      <c r="X13" s="22">
        <v>74.216063136540356</v>
      </c>
      <c r="Y13" s="22">
        <v>67.194276070784255</v>
      </c>
      <c r="Z13" s="22">
        <v>54.304997289543699</v>
      </c>
      <c r="AA13" s="22">
        <v>50.697385258948117</v>
      </c>
      <c r="AB13" s="22">
        <v>46.371934156924816</v>
      </c>
      <c r="AC13" s="22">
        <v>659.11363111153685</v>
      </c>
      <c r="AD13"/>
    </row>
    <row r="14" spans="1:30" x14ac:dyDescent="0.25">
      <c r="A14" s="3">
        <v>2012</v>
      </c>
      <c r="B14" s="22">
        <v>281.4721459031378</v>
      </c>
      <c r="C14" s="22">
        <v>277.08229985047126</v>
      </c>
      <c r="D14" s="22">
        <v>261.72982877774996</v>
      </c>
      <c r="E14" s="22">
        <v>293.96042274053838</v>
      </c>
      <c r="F14" s="22">
        <v>467.38156375693836</v>
      </c>
      <c r="G14" s="22">
        <v>456.04315114426811</v>
      </c>
      <c r="H14" s="22">
        <v>490.75955348358104</v>
      </c>
      <c r="I14" s="22">
        <v>469.50826963246243</v>
      </c>
      <c r="J14" s="22">
        <v>430.79259408120396</v>
      </c>
      <c r="K14" s="22">
        <v>380.98461397298638</v>
      </c>
      <c r="L14" s="22">
        <v>356.49206173753464</v>
      </c>
      <c r="M14" s="22">
        <v>265.12862240382111</v>
      </c>
      <c r="N14" s="22">
        <v>4431.3351274846937</v>
      </c>
      <c r="O14"/>
      <c r="P14" s="3">
        <v>2012</v>
      </c>
      <c r="Q14" s="22">
        <v>37.518741145752699</v>
      </c>
      <c r="R14" s="22">
        <v>38.730641470790694</v>
      </c>
      <c r="S14" s="22">
        <v>39.894074617372041</v>
      </c>
      <c r="T14" s="22">
        <v>40.169188446783835</v>
      </c>
      <c r="U14" s="22">
        <v>67.044858466909389</v>
      </c>
      <c r="V14" s="22">
        <v>67.383527956131587</v>
      </c>
      <c r="W14" s="22">
        <v>72.967303663778011</v>
      </c>
      <c r="X14" s="22">
        <v>64.087654947329668</v>
      </c>
      <c r="Y14" s="22">
        <v>60.699991162614943</v>
      </c>
      <c r="Z14" s="22">
        <v>59.574601667462723</v>
      </c>
      <c r="AA14" s="22">
        <v>53.600836931766622</v>
      </c>
      <c r="AB14" s="22">
        <v>33.539376067277445</v>
      </c>
      <c r="AC14" s="22">
        <v>635.21079654396965</v>
      </c>
      <c r="AD14"/>
    </row>
    <row r="15" spans="1:30" x14ac:dyDescent="0.25">
      <c r="A15" s="3">
        <v>2013</v>
      </c>
      <c r="B15" s="22">
        <v>239.88674060102136</v>
      </c>
      <c r="C15" s="22">
        <v>245.55788436464141</v>
      </c>
      <c r="D15" s="22">
        <v>247.96411128477862</v>
      </c>
      <c r="E15" s="22">
        <v>293.01290530618775</v>
      </c>
      <c r="F15" s="22">
        <v>501.58497481528065</v>
      </c>
      <c r="G15" s="22">
        <v>564.23635259166815</v>
      </c>
      <c r="H15" s="22">
        <v>553.95868805544887</v>
      </c>
      <c r="I15" s="22">
        <v>570.6311987455606</v>
      </c>
      <c r="J15" s="22">
        <v>494.26532733552489</v>
      </c>
      <c r="K15" s="22">
        <v>395.39915875951164</v>
      </c>
      <c r="L15" s="22">
        <v>393.29566284251706</v>
      </c>
      <c r="M15" s="22">
        <v>332.62055210835911</v>
      </c>
      <c r="N15" s="22">
        <v>4832.4135568105003</v>
      </c>
      <c r="O15"/>
      <c r="P15" s="3">
        <v>2013</v>
      </c>
      <c r="Q15" s="22">
        <v>34.722015645215698</v>
      </c>
      <c r="R15" s="22">
        <v>38.24243176511704</v>
      </c>
      <c r="S15" s="22">
        <v>36.884703289203514</v>
      </c>
      <c r="T15" s="22">
        <v>38.988311957235403</v>
      </c>
      <c r="U15" s="22">
        <v>68.973892565300332</v>
      </c>
      <c r="V15" s="22">
        <v>77.336026830135467</v>
      </c>
      <c r="W15" s="22">
        <v>75.028396477035955</v>
      </c>
      <c r="X15" s="22">
        <v>78.136879115741905</v>
      </c>
      <c r="Y15" s="22">
        <v>71.560052963600853</v>
      </c>
      <c r="Z15" s="22">
        <v>62.133040029075126</v>
      </c>
      <c r="AA15" s="22">
        <v>58.96267743683422</v>
      </c>
      <c r="AB15" s="22">
        <v>49.561532413753199</v>
      </c>
      <c r="AC15" s="22">
        <v>690.52996048824878</v>
      </c>
      <c r="AD15"/>
    </row>
    <row r="16" spans="1:30" x14ac:dyDescent="0.25">
      <c r="A16" s="3">
        <v>2014</v>
      </c>
      <c r="B16" s="22">
        <v>290.33354317714748</v>
      </c>
      <c r="C16" s="22">
        <v>232.3826132031775</v>
      </c>
      <c r="D16" s="22">
        <v>329.80629607311164</v>
      </c>
      <c r="E16" s="22">
        <v>426.31390741267859</v>
      </c>
      <c r="F16" s="22">
        <v>534.39660690545077</v>
      </c>
      <c r="G16" s="22">
        <v>547.992064757869</v>
      </c>
      <c r="H16" s="22">
        <v>533.0519462005642</v>
      </c>
      <c r="I16" s="22">
        <v>497.91173099042749</v>
      </c>
      <c r="J16" s="22">
        <v>457.49509840352607</v>
      </c>
      <c r="K16" s="22">
        <v>395.63938041560357</v>
      </c>
      <c r="L16" s="22">
        <v>375.70669654883608</v>
      </c>
      <c r="M16" s="22">
        <v>365.83503691265628</v>
      </c>
      <c r="N16" s="22">
        <v>4986.8649210010481</v>
      </c>
      <c r="O16"/>
      <c r="P16" s="3">
        <v>2014</v>
      </c>
      <c r="Q16" s="22">
        <v>43.525835082663598</v>
      </c>
      <c r="R16" s="22">
        <v>32.258966601387115</v>
      </c>
      <c r="S16" s="22">
        <v>48.079019976883707</v>
      </c>
      <c r="T16" s="22">
        <v>65.729008443762382</v>
      </c>
      <c r="U16" s="22">
        <v>73.248343744426435</v>
      </c>
      <c r="V16" s="22">
        <v>74.182249807156211</v>
      </c>
      <c r="W16" s="22">
        <v>80.242730692443004</v>
      </c>
      <c r="X16" s="22">
        <v>76.623548786209511</v>
      </c>
      <c r="Y16" s="22">
        <v>66.055003377156225</v>
      </c>
      <c r="Z16" s="22">
        <v>58.49185833758699</v>
      </c>
      <c r="AA16" s="22">
        <v>54.465286356243368</v>
      </c>
      <c r="AB16" s="22">
        <v>49.358143146516596</v>
      </c>
      <c r="AC16" s="22">
        <v>722.25999435243511</v>
      </c>
      <c r="AD16"/>
    </row>
    <row r="17" spans="1:30" x14ac:dyDescent="0.25">
      <c r="A17" s="3">
        <v>2015</v>
      </c>
      <c r="B17" s="22">
        <v>312.01904502493312</v>
      </c>
      <c r="C17" s="22">
        <v>197.66763678832004</v>
      </c>
      <c r="D17" s="22">
        <v>265.2425349125669</v>
      </c>
      <c r="E17" s="22">
        <v>340.68066889728919</v>
      </c>
      <c r="F17" s="22">
        <v>401.57863955351542</v>
      </c>
      <c r="G17" s="22">
        <v>451.13538059685891</v>
      </c>
      <c r="H17" s="22">
        <v>414.38648940115422</v>
      </c>
      <c r="I17" s="22">
        <v>525.55311389065946</v>
      </c>
      <c r="J17" s="22">
        <v>422.42719449972378</v>
      </c>
      <c r="K17" s="22">
        <v>369.82829297449035</v>
      </c>
      <c r="L17" s="22">
        <v>380.93235150347402</v>
      </c>
      <c r="M17" s="22">
        <v>321.64722754333496</v>
      </c>
      <c r="N17" s="22">
        <v>4403.0985755863203</v>
      </c>
      <c r="O17"/>
      <c r="P17" s="3">
        <v>2015</v>
      </c>
      <c r="Q17" s="22">
        <v>46.038803395017311</v>
      </c>
      <c r="R17" s="22">
        <v>25.757258227356424</v>
      </c>
      <c r="S17" s="22">
        <v>37.413500226891976</v>
      </c>
      <c r="T17" s="22">
        <v>49.568618148744633</v>
      </c>
      <c r="U17" s="22">
        <v>52.162144875105298</v>
      </c>
      <c r="V17" s="22">
        <v>60.913605212624041</v>
      </c>
      <c r="W17" s="22">
        <v>61.459112709217884</v>
      </c>
      <c r="X17" s="22">
        <v>72.347464223311789</v>
      </c>
      <c r="Y17" s="22">
        <v>55.61086081797189</v>
      </c>
      <c r="Z17" s="22">
        <v>56.112234572040862</v>
      </c>
      <c r="AA17" s="22">
        <v>52.306152759323645</v>
      </c>
      <c r="AB17" s="22">
        <v>43.139224296840126</v>
      </c>
      <c r="AC17" s="22">
        <v>612.82897946444587</v>
      </c>
      <c r="AD17"/>
    </row>
    <row r="18" spans="1:30" x14ac:dyDescent="0.25">
      <c r="A18" s="3">
        <v>2016</v>
      </c>
      <c r="B18" s="22">
        <v>273.54359182666684</v>
      </c>
      <c r="C18" s="22">
        <v>257.27757624293196</v>
      </c>
      <c r="D18" s="22">
        <v>234.78685310060789</v>
      </c>
      <c r="E18" s="22">
        <v>321.66712220142972</v>
      </c>
      <c r="F18" s="22">
        <v>528.30303980638848</v>
      </c>
      <c r="G18" s="22">
        <v>499.60036905138929</v>
      </c>
      <c r="H18" s="22">
        <v>468.65486505059982</v>
      </c>
      <c r="I18" s="22">
        <v>474.02961043374734</v>
      </c>
      <c r="J18" s="22">
        <v>458.85649946017043</v>
      </c>
      <c r="K18" s="22">
        <v>383.47607945759631</v>
      </c>
      <c r="L18" s="22">
        <v>329.56122383979545</v>
      </c>
      <c r="M18" s="22">
        <v>279.63997856112923</v>
      </c>
      <c r="N18" s="22">
        <v>4509.3968090324533</v>
      </c>
      <c r="O18"/>
      <c r="P18" s="3">
        <v>2016</v>
      </c>
      <c r="Q18" s="22">
        <v>39.49705293964508</v>
      </c>
      <c r="R18" s="22">
        <v>33.65643438204787</v>
      </c>
      <c r="S18" s="22">
        <v>35.877486854147946</v>
      </c>
      <c r="T18" s="22">
        <v>43.308443258728673</v>
      </c>
      <c r="U18" s="22">
        <v>70.86696447357491</v>
      </c>
      <c r="V18" s="22">
        <v>70.760537769344097</v>
      </c>
      <c r="W18" s="22">
        <v>60.631166277510715</v>
      </c>
      <c r="X18" s="22">
        <v>61.474688620223084</v>
      </c>
      <c r="Y18" s="22">
        <v>61.49504814545471</v>
      </c>
      <c r="Z18" s="22">
        <v>49.538426226693758</v>
      </c>
      <c r="AA18" s="22">
        <v>44.336233137837681</v>
      </c>
      <c r="AB18" s="22">
        <v>39.557744980049975</v>
      </c>
      <c r="AC18" s="22">
        <v>611.00022706525851</v>
      </c>
      <c r="AD18"/>
    </row>
    <row r="19" spans="1:30" x14ac:dyDescent="0.25">
      <c r="A19" s="3">
        <v>2017</v>
      </c>
      <c r="B19" s="22">
        <v>297.2850368278655</v>
      </c>
      <c r="C19" s="22">
        <v>224.00541812210002</v>
      </c>
      <c r="D19" s="22">
        <v>285.86020879330869</v>
      </c>
      <c r="E19" s="22">
        <v>290.03526480101374</v>
      </c>
      <c r="F19" s="22">
        <v>453.12194554895268</v>
      </c>
      <c r="G19" s="22">
        <v>460.17370452473705</v>
      </c>
      <c r="H19" s="22">
        <v>447.08009515085001</v>
      </c>
      <c r="I19" s="22">
        <v>467.74674058752879</v>
      </c>
      <c r="J19" s="22">
        <v>383.02893883734635</v>
      </c>
      <c r="K19" s="22">
        <v>391.5902263337444</v>
      </c>
      <c r="L19" s="22">
        <v>414.88990617728467</v>
      </c>
      <c r="M19" s="22">
        <v>295.72246420182739</v>
      </c>
      <c r="N19" s="22">
        <v>4410.5399499065588</v>
      </c>
      <c r="O19"/>
      <c r="P19" s="3">
        <v>2017</v>
      </c>
      <c r="Q19" s="22">
        <v>41.037513539221429</v>
      </c>
      <c r="R19" s="22">
        <v>34.826988428156227</v>
      </c>
      <c r="S19" s="22">
        <v>37.727804369026785</v>
      </c>
      <c r="T19" s="22">
        <v>37.492499252634879</v>
      </c>
      <c r="U19" s="22">
        <v>54.65204598761553</v>
      </c>
      <c r="V19" s="22">
        <v>61.81172114899077</v>
      </c>
      <c r="W19" s="22">
        <v>59.601437312307425</v>
      </c>
      <c r="X19" s="22">
        <v>61.001382731431853</v>
      </c>
      <c r="Y19" s="22">
        <v>50.415164307292407</v>
      </c>
      <c r="Z19" s="22">
        <v>50.692017164861248</v>
      </c>
      <c r="AA19" s="22">
        <v>53.510908612623545</v>
      </c>
      <c r="AB19" s="22">
        <v>42.793818909213194</v>
      </c>
      <c r="AC19" s="22">
        <v>585.56330176337531</v>
      </c>
      <c r="AD19"/>
    </row>
    <row r="20" spans="1:30" x14ac:dyDescent="0.25">
      <c r="A20" s="3">
        <v>2018</v>
      </c>
      <c r="B20" s="22">
        <v>294.58407367469908</v>
      </c>
      <c r="C20" s="22">
        <v>215.38837495364336</v>
      </c>
      <c r="D20" s="22">
        <v>210.28792240442658</v>
      </c>
      <c r="E20" s="22">
        <v>321.27875042619945</v>
      </c>
      <c r="F20" s="22">
        <v>537.58512791908413</v>
      </c>
      <c r="G20" s="22">
        <v>486.45201615842478</v>
      </c>
      <c r="H20" s="22">
        <v>430.40454782233081</v>
      </c>
      <c r="I20" s="22">
        <v>399.05279811481807</v>
      </c>
      <c r="J20" s="22">
        <v>369.18550997335836</v>
      </c>
      <c r="K20" s="22">
        <v>369.75104114084985</v>
      </c>
      <c r="L20" s="22">
        <v>295.87479109686893</v>
      </c>
      <c r="M20" s="22">
        <v>251.22510284691199</v>
      </c>
      <c r="N20" s="22">
        <v>4181.0700565316156</v>
      </c>
      <c r="O20"/>
      <c r="P20" s="3">
        <v>2018</v>
      </c>
      <c r="Q20" s="22">
        <v>42.57598572842727</v>
      </c>
      <c r="R20" s="22">
        <v>29.329891168334672</v>
      </c>
      <c r="S20" s="22">
        <v>29.34669453352609</v>
      </c>
      <c r="T20" s="22">
        <v>38.201689403545593</v>
      </c>
      <c r="U20" s="22">
        <v>67.512189780628646</v>
      </c>
      <c r="V20" s="22">
        <v>61.258505487010915</v>
      </c>
      <c r="W20" s="22">
        <v>55.498364613853887</v>
      </c>
      <c r="X20" s="22">
        <v>52.504900827288026</v>
      </c>
      <c r="Y20" s="22">
        <v>47.756444357518056</v>
      </c>
      <c r="Z20" s="22">
        <v>45.561783972463516</v>
      </c>
      <c r="AA20" s="22">
        <v>38.40894467976571</v>
      </c>
      <c r="AB20" s="22">
        <v>33.508292994395923</v>
      </c>
      <c r="AC20" s="22">
        <v>541.46368754675825</v>
      </c>
      <c r="AD20"/>
    </row>
    <row r="21" spans="1:30" x14ac:dyDescent="0.25">
      <c r="A21" s="3">
        <v>2019</v>
      </c>
      <c r="B21" s="22">
        <v>264.60657902080067</v>
      </c>
      <c r="C21" s="22">
        <v>191.86057828943021</v>
      </c>
      <c r="D21" s="22">
        <v>217.08184983030827</v>
      </c>
      <c r="E21" s="22">
        <v>311.80646478028859</v>
      </c>
      <c r="F21" s="22">
        <v>371.94390142104226</v>
      </c>
      <c r="G21" s="22">
        <v>443.70200607958679</v>
      </c>
      <c r="H21" s="22">
        <v>381.49550878641008</v>
      </c>
      <c r="I21" s="22">
        <v>448.70782868751081</v>
      </c>
      <c r="J21" s="22">
        <v>356.72812687143642</v>
      </c>
      <c r="K21" s="22">
        <v>347.17534202781496</v>
      </c>
      <c r="L21" s="22">
        <v>279.3396443150524</v>
      </c>
      <c r="M21" s="22">
        <v>234.14680123956148</v>
      </c>
      <c r="N21" s="22">
        <v>3848.5946313492427</v>
      </c>
      <c r="O21"/>
      <c r="P21" s="3">
        <v>2019</v>
      </c>
      <c r="Q21" s="22">
        <v>36.795603053916544</v>
      </c>
      <c r="R21" s="22">
        <v>25.340682189902573</v>
      </c>
      <c r="S21" s="22">
        <v>28.807964267356851</v>
      </c>
      <c r="T21" s="22">
        <v>36.522334613250635</v>
      </c>
      <c r="U21" s="22">
        <v>44.704885418315627</v>
      </c>
      <c r="V21" s="22">
        <v>54.43359066171687</v>
      </c>
      <c r="W21" s="22">
        <v>46.67270333578594</v>
      </c>
      <c r="X21" s="22">
        <v>57.925590006415817</v>
      </c>
      <c r="Y21" s="22">
        <v>48.633039040107526</v>
      </c>
      <c r="Z21" s="22">
        <v>41.670998921605573</v>
      </c>
      <c r="AA21" s="22">
        <v>35.327314782552605</v>
      </c>
      <c r="AB21" s="22">
        <v>29.608700134671132</v>
      </c>
      <c r="AC21" s="22">
        <v>486.44340642559769</v>
      </c>
      <c r="AD21"/>
    </row>
    <row r="22" spans="1:30" x14ac:dyDescent="0.25">
      <c r="A22" s="3">
        <v>2020</v>
      </c>
      <c r="B22" s="22">
        <v>235.28835414999131</v>
      </c>
      <c r="C22" s="22">
        <v>235.02278356574402</v>
      </c>
      <c r="D22" s="22">
        <v>200.78318087587215</v>
      </c>
      <c r="E22" s="22">
        <v>256.84184977074773</v>
      </c>
      <c r="F22" s="22">
        <v>340.03211262188364</v>
      </c>
      <c r="G22" s="22">
        <v>482.12789990437494</v>
      </c>
      <c r="H22" s="22">
        <v>362.03951682294718</v>
      </c>
      <c r="I22" s="22">
        <v>436.31144993478853</v>
      </c>
      <c r="J22" s="22">
        <v>367.31364570279868</v>
      </c>
      <c r="K22" s="22">
        <v>292.90003377607968</v>
      </c>
      <c r="L22" s="22">
        <v>244.05475020705552</v>
      </c>
      <c r="M22" s="22">
        <v>172.55453777646798</v>
      </c>
      <c r="N22" s="22">
        <v>3625.2701151087513</v>
      </c>
      <c r="O22" s="20"/>
      <c r="P22" s="3">
        <v>2020</v>
      </c>
      <c r="Q22" s="22">
        <v>100.28621474258684</v>
      </c>
      <c r="R22" s="22">
        <v>101.79728766712921</v>
      </c>
      <c r="S22" s="22">
        <v>79.780889105779906</v>
      </c>
      <c r="T22" s="22">
        <v>102.76159385408371</v>
      </c>
      <c r="U22" s="22">
        <v>130.02271243060304</v>
      </c>
      <c r="V22" s="22">
        <v>181.64000905230651</v>
      </c>
      <c r="W22" s="22">
        <v>141.92089783188788</v>
      </c>
      <c r="X22" s="22">
        <v>172.33822341961169</v>
      </c>
      <c r="Y22" s="22">
        <v>145.66452689573504</v>
      </c>
      <c r="Z22" s="22">
        <v>119.00402889710458</v>
      </c>
      <c r="AA22" s="22">
        <v>99.792109601504123</v>
      </c>
      <c r="AB22" s="22">
        <v>74.509498706960088</v>
      </c>
      <c r="AC22" s="22">
        <v>1449.5179922052926</v>
      </c>
      <c r="AD22"/>
    </row>
    <row r="23" spans="1:30" x14ac:dyDescent="0.25">
      <c r="A23" s="3">
        <v>2021</v>
      </c>
      <c r="B23" s="22">
        <v>187.62092079919955</v>
      </c>
      <c r="C23" s="22">
        <v>144.77591173297293</v>
      </c>
      <c r="D23" s="22">
        <v>167.49508518711971</v>
      </c>
      <c r="E23" s="22">
        <v>201.83317351199926</v>
      </c>
      <c r="F23" s="22">
        <v>245.79839471266172</v>
      </c>
      <c r="G23" s="22">
        <v>365.40933724277534</v>
      </c>
      <c r="H23" s="22">
        <v>502.33567223137987</v>
      </c>
      <c r="I23" s="22">
        <v>336.98696954566924</v>
      </c>
      <c r="J23" s="22"/>
      <c r="K23" s="22"/>
      <c r="L23" s="22"/>
      <c r="M23" s="22"/>
      <c r="N23" s="22">
        <v>2152.2554649637777</v>
      </c>
      <c r="O23"/>
      <c r="P23" s="3">
        <v>2021</v>
      </c>
      <c r="Q23" s="22">
        <v>21.935709620391798</v>
      </c>
      <c r="R23" s="22">
        <v>17.416368452599936</v>
      </c>
      <c r="S23" s="22">
        <v>22.102859923119777</v>
      </c>
      <c r="T23" s="22">
        <v>24.453934734399791</v>
      </c>
      <c r="U23" s="22">
        <v>32.270225476083624</v>
      </c>
      <c r="V23" s="22">
        <v>46.679599053142937</v>
      </c>
      <c r="W23" s="22">
        <v>73.287393416693277</v>
      </c>
      <c r="X23" s="22">
        <v>48.049024281992494</v>
      </c>
      <c r="Y23" s="22"/>
      <c r="Z23" s="22"/>
      <c r="AA23" s="22"/>
      <c r="AB23" s="22"/>
      <c r="AC23" s="22">
        <v>286.19511495842363</v>
      </c>
      <c r="AD23"/>
    </row>
    <row r="24" spans="1:30" x14ac:dyDescent="0.25">
      <c r="A24"/>
      <c r="B24"/>
      <c r="C24"/>
      <c r="D24"/>
      <c r="E24"/>
      <c r="F24"/>
      <c r="G24"/>
      <c r="H24"/>
      <c r="I24"/>
      <c r="J24"/>
      <c r="K24"/>
      <c r="L24"/>
      <c r="M24"/>
      <c r="N24"/>
      <c r="O24"/>
      <c r="P24"/>
      <c r="Q24"/>
      <c r="R24"/>
      <c r="S24"/>
      <c r="T24"/>
      <c r="U24"/>
      <c r="V24"/>
      <c r="W24"/>
      <c r="X24"/>
      <c r="Y24"/>
      <c r="Z24"/>
      <c r="AA24"/>
      <c r="AB24"/>
      <c r="AC24"/>
      <c r="AD24"/>
    </row>
    <row r="25" spans="1:30" x14ac:dyDescent="0.25">
      <c r="B25" s="22"/>
      <c r="C25" s="22"/>
      <c r="D25" s="22"/>
      <c r="E25" s="22"/>
      <c r="F25" s="22"/>
      <c r="G25" s="22"/>
      <c r="H25" s="22"/>
      <c r="I25" s="22"/>
      <c r="J25" s="22"/>
      <c r="K25" s="22"/>
      <c r="L25" s="22"/>
      <c r="M25" s="22"/>
      <c r="N25" s="22"/>
      <c r="O25"/>
      <c r="Q25" s="22"/>
      <c r="R25" s="22"/>
      <c r="S25" s="22"/>
      <c r="T25" s="22"/>
      <c r="U25" s="22"/>
      <c r="V25" s="22"/>
      <c r="W25" s="22"/>
      <c r="X25" s="22"/>
      <c r="Y25" s="22"/>
      <c r="Z25" s="22"/>
      <c r="AA25" s="22"/>
      <c r="AB25" s="22"/>
      <c r="AC25" s="22"/>
      <c r="AD25"/>
    </row>
    <row r="26" spans="1:30" x14ac:dyDescent="0.25">
      <c r="B26" s="22"/>
      <c r="C26" s="22"/>
      <c r="D26" s="22"/>
      <c r="E26" s="22"/>
      <c r="F26" s="22"/>
      <c r="G26" s="22"/>
      <c r="H26" s="22"/>
      <c r="I26" s="22"/>
      <c r="J26" s="22"/>
      <c r="K26" s="22"/>
      <c r="L26" s="22"/>
      <c r="M26" s="22"/>
      <c r="N26" s="22"/>
      <c r="O26"/>
      <c r="Q26" s="22"/>
      <c r="R26" s="22"/>
      <c r="S26" s="22"/>
      <c r="T26" s="22"/>
      <c r="U26" s="22"/>
      <c r="V26" s="22"/>
      <c r="W26" s="22"/>
      <c r="X26" s="22"/>
      <c r="Y26" s="22"/>
      <c r="Z26" s="22"/>
      <c r="AA26" s="22"/>
      <c r="AB26" s="22"/>
      <c r="AC26" s="22"/>
      <c r="AD26"/>
    </row>
    <row r="27" spans="1:30" x14ac:dyDescent="0.25">
      <c r="A27"/>
      <c r="B27"/>
      <c r="C27"/>
      <c r="D27"/>
      <c r="E27"/>
      <c r="F27"/>
      <c r="G27"/>
      <c r="H27"/>
      <c r="I27"/>
      <c r="J27"/>
      <c r="K27"/>
      <c r="L27"/>
      <c r="M27"/>
      <c r="N27"/>
      <c r="O27"/>
      <c r="P27"/>
      <c r="Q27"/>
      <c r="R27"/>
      <c r="S27"/>
      <c r="T27"/>
      <c r="U27"/>
      <c r="V27"/>
      <c r="W27"/>
      <c r="X27"/>
      <c r="Y27"/>
      <c r="Z27"/>
      <c r="AA27"/>
      <c r="AB27"/>
      <c r="AC27"/>
      <c r="AD27"/>
    </row>
    <row r="28" spans="1:30" x14ac:dyDescent="0.25">
      <c r="A28"/>
      <c r="B28"/>
      <c r="C28"/>
      <c r="D28"/>
      <c r="E28"/>
      <c r="F28"/>
      <c r="G28"/>
      <c r="H28"/>
      <c r="I28"/>
      <c r="J28"/>
      <c r="K28"/>
      <c r="L28"/>
      <c r="M28"/>
      <c r="N28"/>
      <c r="O28"/>
      <c r="P28"/>
      <c r="Q28"/>
      <c r="R28"/>
      <c r="S28"/>
      <c r="T28"/>
      <c r="U28"/>
      <c r="V28"/>
      <c r="W28"/>
      <c r="X28"/>
      <c r="Y28"/>
      <c r="Z28"/>
      <c r="AA28"/>
      <c r="AB28"/>
      <c r="AC28"/>
      <c r="AD28"/>
    </row>
    <row r="29" spans="1:30" x14ac:dyDescent="0.25">
      <c r="C29"/>
      <c r="D29"/>
      <c r="E29"/>
      <c r="F29"/>
      <c r="G29"/>
      <c r="H29"/>
      <c r="I29"/>
      <c r="J29"/>
      <c r="K29"/>
      <c r="L29"/>
      <c r="M29"/>
      <c r="N29"/>
      <c r="O29"/>
      <c r="R29"/>
      <c r="S29"/>
      <c r="T29"/>
      <c r="U29"/>
      <c r="V29"/>
      <c r="W29"/>
      <c r="X29"/>
      <c r="Y29"/>
      <c r="Z29"/>
      <c r="AA29"/>
      <c r="AB29"/>
      <c r="AC29"/>
      <c r="AD29"/>
    </row>
    <row r="31" spans="1:30" ht="18.75" x14ac:dyDescent="0.3">
      <c r="A31" s="17" t="s">
        <v>97</v>
      </c>
      <c r="B31" s="2"/>
      <c r="P31" s="17" t="s">
        <v>98</v>
      </c>
    </row>
    <row r="32" spans="1:30" x14ac:dyDescent="0.25">
      <c r="A32" s="3" t="s">
        <v>95</v>
      </c>
      <c r="E32"/>
      <c r="F32"/>
      <c r="P32" s="3" t="s">
        <v>96</v>
      </c>
      <c r="T32"/>
      <c r="U32"/>
    </row>
    <row r="33" spans="1:22" x14ac:dyDescent="0.25">
      <c r="A33" s="38" t="s">
        <v>106</v>
      </c>
      <c r="B33" s="38" t="s">
        <v>19</v>
      </c>
      <c r="C33" s="38" t="s">
        <v>20</v>
      </c>
      <c r="D33" s="38" t="s">
        <v>17</v>
      </c>
      <c r="E33"/>
      <c r="F33"/>
      <c r="P33" s="38" t="s">
        <v>106</v>
      </c>
      <c r="Q33" s="38" t="s">
        <v>19</v>
      </c>
      <c r="R33" s="38" t="s">
        <v>20</v>
      </c>
      <c r="S33" s="38" t="s">
        <v>17</v>
      </c>
      <c r="T33"/>
      <c r="U33"/>
    </row>
    <row r="34" spans="1:22" x14ac:dyDescent="0.25">
      <c r="A34" s="3">
        <v>2007</v>
      </c>
      <c r="B34" s="22">
        <v>1895.8864489925388</v>
      </c>
      <c r="C34" s="22">
        <v>2811.9971278444159</v>
      </c>
      <c r="D34" s="22">
        <v>4707.8835768369545</v>
      </c>
      <c r="E34"/>
      <c r="F34"/>
      <c r="P34" s="3">
        <v>2007</v>
      </c>
      <c r="Q34" s="22">
        <v>293.58354590637282</v>
      </c>
      <c r="R34" s="22">
        <v>460.50899336964591</v>
      </c>
      <c r="S34" s="22">
        <v>754.09253927601867</v>
      </c>
      <c r="T34"/>
      <c r="U34"/>
    </row>
    <row r="35" spans="1:22" x14ac:dyDescent="0.25">
      <c r="A35" s="3">
        <v>2008</v>
      </c>
      <c r="B35" s="22">
        <v>1939.4418558780094</v>
      </c>
      <c r="C35" s="22">
        <v>2795.1737502321657</v>
      </c>
      <c r="D35" s="22">
        <v>4734.6156061101756</v>
      </c>
      <c r="E35"/>
      <c r="F35"/>
      <c r="P35" s="3">
        <v>2008</v>
      </c>
      <c r="Q35" s="22">
        <v>288.90723017538801</v>
      </c>
      <c r="R35" s="22">
        <v>469.00052826664785</v>
      </c>
      <c r="S35" s="22">
        <v>757.90775844203586</v>
      </c>
      <c r="T35"/>
      <c r="U35"/>
    </row>
    <row r="36" spans="1:22" x14ac:dyDescent="0.25">
      <c r="A36" s="3">
        <v>2009</v>
      </c>
      <c r="B36" s="22">
        <v>1800.0418647398001</v>
      </c>
      <c r="C36" s="22">
        <v>2680.2957576373155</v>
      </c>
      <c r="D36" s="22">
        <v>4480.3376223771156</v>
      </c>
      <c r="E36"/>
      <c r="F36"/>
      <c r="P36" s="3">
        <v>2009</v>
      </c>
      <c r="Q36" s="22">
        <v>254.76824057817799</v>
      </c>
      <c r="R36" s="22">
        <v>436.54125803319562</v>
      </c>
      <c r="S36" s="22">
        <v>691.30949861137356</v>
      </c>
      <c r="T36"/>
      <c r="U36"/>
    </row>
    <row r="37" spans="1:22" x14ac:dyDescent="0.25">
      <c r="A37" s="3">
        <v>2010</v>
      </c>
      <c r="B37" s="22">
        <v>1693.1246146638082</v>
      </c>
      <c r="C37" s="22">
        <v>2267.3423214127952</v>
      </c>
      <c r="D37" s="22">
        <v>3960.4669360766034</v>
      </c>
      <c r="E37"/>
      <c r="F37"/>
      <c r="P37" s="3">
        <v>2010</v>
      </c>
      <c r="Q37" s="22">
        <v>230.45129239668557</v>
      </c>
      <c r="R37" s="22">
        <v>363.06291676909575</v>
      </c>
      <c r="S37" s="22">
        <v>593.51420916578127</v>
      </c>
      <c r="T37"/>
      <c r="U37"/>
    </row>
    <row r="38" spans="1:22" x14ac:dyDescent="0.25">
      <c r="A38" s="3">
        <v>2011</v>
      </c>
      <c r="B38" s="22">
        <v>1592.604738847981</v>
      </c>
      <c r="C38" s="22">
        <v>2245.2637473935624</v>
      </c>
      <c r="D38" s="22">
        <v>3837.8684862415435</v>
      </c>
      <c r="E38"/>
      <c r="F38"/>
      <c r="P38" s="3">
        <v>2011</v>
      </c>
      <c r="Q38" s="22">
        <v>210.5829822118275</v>
      </c>
      <c r="R38" s="22">
        <v>351.46132948382643</v>
      </c>
      <c r="S38" s="22">
        <v>562.04431169565396</v>
      </c>
      <c r="T38"/>
      <c r="U38"/>
    </row>
    <row r="39" spans="1:22" x14ac:dyDescent="0.25">
      <c r="A39" s="3">
        <v>2012</v>
      </c>
      <c r="B39" s="22">
        <v>1613.2958513787853</v>
      </c>
      <c r="C39" s="22">
        <v>2196.4185919646584</v>
      </c>
      <c r="D39" s="22">
        <v>3809.7144433434437</v>
      </c>
      <c r="E39"/>
      <c r="F39"/>
      <c r="P39" s="3">
        <v>2012</v>
      </c>
      <c r="Q39" s="22">
        <v>211.19011611166243</v>
      </c>
      <c r="R39" s="22">
        <v>336.88046743328999</v>
      </c>
      <c r="S39" s="22">
        <v>548.07058354495246</v>
      </c>
      <c r="T39"/>
      <c r="U39"/>
    </row>
    <row r="40" spans="1:22" x14ac:dyDescent="0.25">
      <c r="A40" s="3">
        <v>2013</v>
      </c>
      <c r="B40" s="22">
        <v>1729.9919425547755</v>
      </c>
      <c r="C40" s="22">
        <v>2376.505399304634</v>
      </c>
      <c r="D40" s="22">
        <v>4106.4973418594091</v>
      </c>
      <c r="E40"/>
      <c r="F40"/>
      <c r="P40" s="3">
        <v>2013</v>
      </c>
      <c r="Q40" s="22">
        <v>233.03566195220392</v>
      </c>
      <c r="R40" s="22">
        <v>348.97008868541468</v>
      </c>
      <c r="S40" s="22">
        <v>582.00575063761858</v>
      </c>
      <c r="T40"/>
      <c r="U40"/>
    </row>
    <row r="41" spans="1:22" x14ac:dyDescent="0.25">
      <c r="A41" s="3">
        <v>2014</v>
      </c>
      <c r="B41" s="22">
        <v>1786.4269076802809</v>
      </c>
      <c r="C41" s="22">
        <v>2458.8962798592574</v>
      </c>
      <c r="D41" s="22">
        <v>4245.3231875395386</v>
      </c>
      <c r="E41"/>
      <c r="F41"/>
      <c r="P41" s="3">
        <v>2014</v>
      </c>
      <c r="Q41" s="22">
        <v>235.30544121500827</v>
      </c>
      <c r="R41" s="22">
        <v>383.13112363467746</v>
      </c>
      <c r="S41" s="22">
        <v>618.43656484968574</v>
      </c>
      <c r="T41"/>
      <c r="U41"/>
    </row>
    <row r="42" spans="1:22" x14ac:dyDescent="0.25">
      <c r="A42" s="3">
        <v>2015</v>
      </c>
      <c r="B42" s="22">
        <v>1620.5196921065967</v>
      </c>
      <c r="C42" s="22">
        <v>2079.9993044329394</v>
      </c>
      <c r="D42" s="22">
        <v>3700.5189965395361</v>
      </c>
      <c r="E42"/>
      <c r="F42"/>
      <c r="P42" s="3">
        <v>2015</v>
      </c>
      <c r="Q42" s="22">
        <v>210.18457964135774</v>
      </c>
      <c r="R42" s="22">
        <v>307.19902276691062</v>
      </c>
      <c r="S42" s="22">
        <v>517.38360240826842</v>
      </c>
      <c r="T42"/>
      <c r="U42"/>
    </row>
    <row r="43" spans="1:22" x14ac:dyDescent="0.25">
      <c r="A43" s="3">
        <v>2016</v>
      </c>
      <c r="B43" s="22">
        <v>1686.590187488214</v>
      </c>
      <c r="C43" s="22">
        <v>2213.6054191433527</v>
      </c>
      <c r="D43" s="22">
        <v>3900.195606631567</v>
      </c>
      <c r="E43"/>
      <c r="F43"/>
      <c r="P43" s="3">
        <v>2016</v>
      </c>
      <c r="Q43" s="22">
        <v>211.31000417917156</v>
      </c>
      <c r="R43" s="22">
        <v>315.796244768196</v>
      </c>
      <c r="S43" s="22">
        <v>527.10624894736759</v>
      </c>
      <c r="T43"/>
      <c r="U43"/>
    </row>
    <row r="44" spans="1:22" x14ac:dyDescent="0.25">
      <c r="A44" s="3">
        <v>2017</v>
      </c>
      <c r="B44" s="22">
        <v>1590.7499083706211</v>
      </c>
      <c r="C44" s="22">
        <v>2109.1776711568955</v>
      </c>
      <c r="D44" s="22">
        <v>3699.9275795275166</v>
      </c>
      <c r="E44"/>
      <c r="F44"/>
      <c r="P44" s="3">
        <v>2017</v>
      </c>
      <c r="Q44" s="22">
        <v>194.71427752805315</v>
      </c>
      <c r="R44" s="22">
        <v>294.54429671349305</v>
      </c>
      <c r="S44" s="22">
        <v>489.25857424154617</v>
      </c>
      <c r="T44"/>
      <c r="U44"/>
    </row>
    <row r="45" spans="1:22" x14ac:dyDescent="0.25">
      <c r="A45" s="3">
        <v>2018</v>
      </c>
      <c r="B45" s="22">
        <v>1606.3448158462106</v>
      </c>
      <c r="C45" s="22">
        <v>2027.6253467416939</v>
      </c>
      <c r="D45" s="22">
        <v>3633.9701625879043</v>
      </c>
      <c r="E45"/>
      <c r="F45"/>
      <c r="P45" s="3">
        <v>2018</v>
      </c>
      <c r="Q45" s="22">
        <v>200.35413722826931</v>
      </c>
      <c r="R45" s="22">
        <v>269.19231264433284</v>
      </c>
      <c r="S45" s="22">
        <v>469.54644987260212</v>
      </c>
      <c r="T45"/>
      <c r="U45"/>
    </row>
    <row r="46" spans="1:22" x14ac:dyDescent="0.25">
      <c r="A46" s="3">
        <v>2019</v>
      </c>
      <c r="B46" s="22">
        <v>1484.1635670209268</v>
      </c>
      <c r="C46" s="22">
        <v>1850.9446187737517</v>
      </c>
      <c r="D46" s="22">
        <v>3335.1081857946783</v>
      </c>
      <c r="E46"/>
      <c r="F46" s="23"/>
      <c r="H46" s="22"/>
      <c r="P46" s="3">
        <v>2019</v>
      </c>
      <c r="Q46" s="22">
        <v>174.38713442746999</v>
      </c>
      <c r="R46" s="22">
        <v>247.12025708091119</v>
      </c>
      <c r="S46" s="22">
        <v>421.50739150838115</v>
      </c>
      <c r="T46"/>
      <c r="U46" s="23"/>
      <c r="V46" s="24"/>
    </row>
    <row r="47" spans="1:22" x14ac:dyDescent="0.25">
      <c r="A47" s="3">
        <v>2020</v>
      </c>
      <c r="B47" s="22">
        <v>1387.1232176078604</v>
      </c>
      <c r="C47" s="22">
        <v>1821.5376095173187</v>
      </c>
      <c r="D47" s="22">
        <v>3208.6608271251789</v>
      </c>
      <c r="E47"/>
      <c r="F47" s="20"/>
      <c r="H47" s="25"/>
      <c r="P47" s="3">
        <v>2020</v>
      </c>
      <c r="Q47" s="22">
        <v>555.17264321535481</v>
      </c>
      <c r="R47" s="22">
        <v>720.04374068148491</v>
      </c>
      <c r="S47" s="22">
        <v>1275.2163838968397</v>
      </c>
      <c r="T47"/>
      <c r="U47" s="20"/>
      <c r="V47" s="26"/>
    </row>
    <row r="48" spans="1:22" x14ac:dyDescent="0.25">
      <c r="A48" s="3">
        <v>2021</v>
      </c>
      <c r="B48" s="22">
        <v>939.31567910232991</v>
      </c>
      <c r="C48" s="22">
        <v>1212.9057858615631</v>
      </c>
      <c r="D48" s="22">
        <v>2152.2214649638931</v>
      </c>
      <c r="E48"/>
      <c r="F48"/>
      <c r="P48" s="3">
        <v>2021</v>
      </c>
      <c r="Q48" s="22">
        <v>116.09385969242665</v>
      </c>
      <c r="R48" s="22">
        <v>170.10065526600664</v>
      </c>
      <c r="S48" s="22">
        <v>286.19451495843327</v>
      </c>
      <c r="T48"/>
      <c r="U48"/>
    </row>
    <row r="49" spans="1:29" x14ac:dyDescent="0.25">
      <c r="B49" s="22"/>
      <c r="C49" s="22"/>
      <c r="D49" s="22"/>
      <c r="E49"/>
      <c r="F49"/>
      <c r="Q49" s="22"/>
      <c r="R49" s="22"/>
      <c r="S49" s="22"/>
      <c r="T49"/>
      <c r="U49"/>
    </row>
    <row r="50" spans="1:29" x14ac:dyDescent="0.25">
      <c r="B50" s="22"/>
      <c r="C50" s="22"/>
      <c r="D50" s="22"/>
      <c r="E50"/>
      <c r="F50"/>
      <c r="Q50" s="22"/>
      <c r="R50" s="22"/>
      <c r="S50" s="22"/>
      <c r="T50"/>
      <c r="U50"/>
    </row>
    <row r="51" spans="1:29" x14ac:dyDescent="0.25">
      <c r="A51"/>
      <c r="B51"/>
      <c r="C51"/>
      <c r="D51"/>
      <c r="E51"/>
      <c r="F51"/>
      <c r="P51"/>
      <c r="Q51"/>
      <c r="R51"/>
      <c r="S51"/>
      <c r="T51"/>
      <c r="U51"/>
    </row>
    <row r="52" spans="1:29" x14ac:dyDescent="0.25">
      <c r="A52"/>
      <c r="B52"/>
      <c r="C52"/>
      <c r="D52"/>
      <c r="E52"/>
      <c r="F52"/>
      <c r="P52"/>
      <c r="Q52"/>
      <c r="R52"/>
      <c r="S52"/>
      <c r="T52"/>
      <c r="U52"/>
    </row>
    <row r="53" spans="1:29" x14ac:dyDescent="0.25">
      <c r="C53"/>
      <c r="D53"/>
      <c r="E53"/>
      <c r="F53"/>
      <c r="R53"/>
      <c r="S53"/>
      <c r="T53"/>
      <c r="U53"/>
    </row>
    <row r="55" spans="1:29" ht="18.75" x14ac:dyDescent="0.3">
      <c r="A55" s="17" t="s">
        <v>99</v>
      </c>
      <c r="B55" s="2"/>
      <c r="P55" s="17" t="s">
        <v>100</v>
      </c>
    </row>
    <row r="56" spans="1:29" x14ac:dyDescent="0.25">
      <c r="A56" s="3" t="s">
        <v>95</v>
      </c>
      <c r="P56" s="3" t="s">
        <v>96</v>
      </c>
    </row>
    <row r="57" spans="1:29" x14ac:dyDescent="0.25">
      <c r="A57" s="38" t="s">
        <v>106</v>
      </c>
      <c r="B57" s="38" t="s">
        <v>23</v>
      </c>
      <c r="C57" s="38" t="s">
        <v>24</v>
      </c>
      <c r="D57" s="38" t="s">
        <v>25</v>
      </c>
      <c r="E57" s="38" t="s">
        <v>26</v>
      </c>
      <c r="F57" s="38" t="s">
        <v>27</v>
      </c>
      <c r="G57" s="38" t="s">
        <v>28</v>
      </c>
      <c r="H57" s="38" t="s">
        <v>29</v>
      </c>
      <c r="I57" s="38" t="s">
        <v>30</v>
      </c>
      <c r="J57" s="38" t="s">
        <v>31</v>
      </c>
      <c r="K57" s="38" t="s">
        <v>32</v>
      </c>
      <c r="L57" s="38" t="s">
        <v>33</v>
      </c>
      <c r="M57" s="38" t="s">
        <v>34</v>
      </c>
      <c r="N57" s="38" t="s">
        <v>17</v>
      </c>
      <c r="P57" s="38" t="s">
        <v>106</v>
      </c>
      <c r="Q57" s="38" t="s">
        <v>23</v>
      </c>
      <c r="R57" s="38" t="s">
        <v>24</v>
      </c>
      <c r="S57" s="38" t="s">
        <v>25</v>
      </c>
      <c r="T57" s="38" t="s">
        <v>26</v>
      </c>
      <c r="U57" s="38" t="s">
        <v>27</v>
      </c>
      <c r="V57" s="38" t="s">
        <v>28</v>
      </c>
      <c r="W57" s="38" t="s">
        <v>29</v>
      </c>
      <c r="X57" s="38" t="s">
        <v>30</v>
      </c>
      <c r="Y57" s="38" t="s">
        <v>31</v>
      </c>
      <c r="Z57" s="38" t="s">
        <v>32</v>
      </c>
      <c r="AA57" s="38" t="s">
        <v>33</v>
      </c>
      <c r="AB57" s="38" t="s">
        <v>34</v>
      </c>
      <c r="AC57" s="38" t="s">
        <v>17</v>
      </c>
    </row>
    <row r="58" spans="1:29" x14ac:dyDescent="0.25">
      <c r="A58" s="3">
        <v>2007</v>
      </c>
      <c r="B58" s="22">
        <v>61.936943423374728</v>
      </c>
      <c r="C58" s="22">
        <v>433.96459240880421</v>
      </c>
      <c r="D58" s="22">
        <v>524.9271073980334</v>
      </c>
      <c r="E58" s="22">
        <v>243.40764689071943</v>
      </c>
      <c r="F58" s="22">
        <v>485.4330595196966</v>
      </c>
      <c r="G58" s="22">
        <v>708.10176630332921</v>
      </c>
      <c r="H58" s="22">
        <v>683.63420858034146</v>
      </c>
      <c r="I58" s="22">
        <v>570.28293479519891</v>
      </c>
      <c r="J58" s="22">
        <v>468.67562704365321</v>
      </c>
      <c r="K58" s="22">
        <v>269.81577003028713</v>
      </c>
      <c r="L58" s="22">
        <v>257.7039204432873</v>
      </c>
      <c r="M58" s="22"/>
      <c r="N58" s="22">
        <v>4707.8835768367262</v>
      </c>
      <c r="P58" s="3">
        <v>2007</v>
      </c>
      <c r="Q58" s="22">
        <v>9.2143900152842111</v>
      </c>
      <c r="R58" s="22">
        <v>51.531645859010617</v>
      </c>
      <c r="S58" s="22">
        <v>74.41387728791824</v>
      </c>
      <c r="T58" s="22">
        <v>42.54331290836668</v>
      </c>
      <c r="U58" s="22">
        <v>83.643258159993209</v>
      </c>
      <c r="V58" s="22">
        <v>114.79736809133635</v>
      </c>
      <c r="W58" s="22">
        <v>114.02788288078622</v>
      </c>
      <c r="X58" s="22">
        <v>84.9095992437842</v>
      </c>
      <c r="Y58" s="22">
        <v>77.093993382323973</v>
      </c>
      <c r="Z58" s="22">
        <v>51.446563190774683</v>
      </c>
      <c r="AA58" s="22">
        <v>50.470648256445514</v>
      </c>
      <c r="AB58" s="22"/>
      <c r="AC58" s="22">
        <v>754.09253927602401</v>
      </c>
    </row>
    <row r="59" spans="1:29" x14ac:dyDescent="0.25">
      <c r="A59" s="3">
        <v>2008</v>
      </c>
      <c r="B59" s="22">
        <v>60.199218681823865</v>
      </c>
      <c r="C59" s="22">
        <v>379.45375483836006</v>
      </c>
      <c r="D59" s="22">
        <v>452.81391168187918</v>
      </c>
      <c r="E59" s="22">
        <v>257.24237519642145</v>
      </c>
      <c r="F59" s="22">
        <v>477.84791025498879</v>
      </c>
      <c r="G59" s="22">
        <v>695.95317564261745</v>
      </c>
      <c r="H59" s="22">
        <v>682.98626967576524</v>
      </c>
      <c r="I59" s="22">
        <v>645.28086797551828</v>
      </c>
      <c r="J59" s="22">
        <v>519.17955240466347</v>
      </c>
      <c r="K59" s="22">
        <v>292.67770149972665</v>
      </c>
      <c r="L59" s="22">
        <v>270.98086825873941</v>
      </c>
      <c r="M59" s="22"/>
      <c r="N59" s="22">
        <v>4734.6156061105039</v>
      </c>
      <c r="P59" s="3">
        <v>2008</v>
      </c>
      <c r="Q59" s="22">
        <v>8.24798377155523</v>
      </c>
      <c r="R59" s="22">
        <v>44.969654044313508</v>
      </c>
      <c r="S59" s="22">
        <v>66.897545266104402</v>
      </c>
      <c r="T59" s="22">
        <v>52.631985444708093</v>
      </c>
      <c r="U59" s="22">
        <v>85.174364697101979</v>
      </c>
      <c r="V59" s="22">
        <v>105.91274930635853</v>
      </c>
      <c r="W59" s="22">
        <v>103.91631086687356</v>
      </c>
      <c r="X59" s="22">
        <v>103.08787149956747</v>
      </c>
      <c r="Y59" s="22">
        <v>85.325631599776045</v>
      </c>
      <c r="Z59" s="22">
        <v>51.183710009099904</v>
      </c>
      <c r="AA59" s="22">
        <v>50.559951936572403</v>
      </c>
      <c r="AB59" s="22"/>
      <c r="AC59" s="22">
        <v>757.90775844203097</v>
      </c>
    </row>
    <row r="60" spans="1:29" x14ac:dyDescent="0.25">
      <c r="A60" s="3">
        <v>2009</v>
      </c>
      <c r="B60" s="22">
        <v>69.914060054205947</v>
      </c>
      <c r="C60" s="22">
        <v>356.52469224921163</v>
      </c>
      <c r="D60" s="22">
        <v>446.37179366351148</v>
      </c>
      <c r="E60" s="22">
        <v>212.1010453809603</v>
      </c>
      <c r="F60" s="22">
        <v>430.5779249732953</v>
      </c>
      <c r="G60" s="22">
        <v>662.35842295478187</v>
      </c>
      <c r="H60" s="22">
        <v>624.90661801816225</v>
      </c>
      <c r="I60" s="22">
        <v>606.14978700048482</v>
      </c>
      <c r="J60" s="22">
        <v>503.61126231629316</v>
      </c>
      <c r="K60" s="22">
        <v>297.34165786164033</v>
      </c>
      <c r="L60" s="22">
        <v>270.48035790447932</v>
      </c>
      <c r="M60" s="22"/>
      <c r="N60" s="22">
        <v>4480.3376223770256</v>
      </c>
      <c r="P60" s="3">
        <v>2009</v>
      </c>
      <c r="Q60" s="22">
        <v>9.3451141722700033</v>
      </c>
      <c r="R60" s="22">
        <v>41.543311602386495</v>
      </c>
      <c r="S60" s="22">
        <v>63.675220774154582</v>
      </c>
      <c r="T60" s="22">
        <v>35.73277598150819</v>
      </c>
      <c r="U60" s="22">
        <v>73.218065817025206</v>
      </c>
      <c r="V60" s="22">
        <v>103.98188352868766</v>
      </c>
      <c r="W60" s="22">
        <v>98.997397467851059</v>
      </c>
      <c r="X60" s="22">
        <v>89.804330870733438</v>
      </c>
      <c r="Y60" s="22">
        <v>77.932473202431524</v>
      </c>
      <c r="Z60" s="22">
        <v>49.053692866189799</v>
      </c>
      <c r="AA60" s="22">
        <v>48.025232328143417</v>
      </c>
      <c r="AB60" s="22"/>
      <c r="AC60" s="22">
        <v>691.30949861138129</v>
      </c>
    </row>
    <row r="61" spans="1:29" x14ac:dyDescent="0.25">
      <c r="A61" s="3">
        <v>2010</v>
      </c>
      <c r="B61" s="22">
        <v>57.903051405140218</v>
      </c>
      <c r="C61" s="22">
        <v>278.35658724821099</v>
      </c>
      <c r="D61" s="22">
        <v>304.04513404666022</v>
      </c>
      <c r="E61" s="22">
        <v>198.30385918707881</v>
      </c>
      <c r="F61" s="22">
        <v>367.44173093766102</v>
      </c>
      <c r="G61" s="22">
        <v>575.63195373760425</v>
      </c>
      <c r="H61" s="22">
        <v>589.8506459314043</v>
      </c>
      <c r="I61" s="22">
        <v>601.88528412176288</v>
      </c>
      <c r="J61" s="22">
        <v>478.77807175715327</v>
      </c>
      <c r="K61" s="22">
        <v>289.33227349511225</v>
      </c>
      <c r="L61" s="22">
        <v>218.93834420917165</v>
      </c>
      <c r="M61" s="22"/>
      <c r="N61" s="22">
        <v>3960.4669360769594</v>
      </c>
      <c r="P61" s="3">
        <v>2010</v>
      </c>
      <c r="Q61" s="22">
        <v>6.875999261885875</v>
      </c>
      <c r="R61" s="22">
        <v>28.485189776653122</v>
      </c>
      <c r="S61" s="22">
        <v>40.06053354821843</v>
      </c>
      <c r="T61" s="22">
        <v>31.844330902741017</v>
      </c>
      <c r="U61" s="22">
        <v>56.643143405896623</v>
      </c>
      <c r="V61" s="22">
        <v>88.961516309371177</v>
      </c>
      <c r="W61" s="22">
        <v>96.782538544335665</v>
      </c>
      <c r="X61" s="22">
        <v>93.383450593530782</v>
      </c>
      <c r="Y61" s="22">
        <v>71.231835048017444</v>
      </c>
      <c r="Z61" s="22">
        <v>45.801024081971931</v>
      </c>
      <c r="AA61" s="22">
        <v>33.444647693175924</v>
      </c>
      <c r="AB61" s="22"/>
      <c r="AC61" s="22">
        <v>593.51420916579809</v>
      </c>
    </row>
    <row r="62" spans="1:29" x14ac:dyDescent="0.25">
      <c r="A62" s="3">
        <v>2011</v>
      </c>
      <c r="B62" s="22">
        <v>54.004424906120036</v>
      </c>
      <c r="C62" s="22">
        <v>287.25973796924569</v>
      </c>
      <c r="D62" s="22">
        <v>265.94228881264399</v>
      </c>
      <c r="E62" s="22">
        <v>162.00985413026009</v>
      </c>
      <c r="F62" s="22">
        <v>388.34557238354222</v>
      </c>
      <c r="G62" s="22">
        <v>518.0099187490348</v>
      </c>
      <c r="H62" s="22">
        <v>562.13701560835023</v>
      </c>
      <c r="I62" s="22">
        <v>580.42326977348296</v>
      </c>
      <c r="J62" s="22">
        <v>484.53063062133407</v>
      </c>
      <c r="K62" s="22">
        <v>303.81644450316099</v>
      </c>
      <c r="L62" s="22">
        <v>231.38932878425086</v>
      </c>
      <c r="M62" s="22"/>
      <c r="N62" s="22">
        <v>3837.8684862414261</v>
      </c>
      <c r="P62" s="3">
        <v>2011</v>
      </c>
      <c r="Q62" s="22">
        <v>6.3220777541675011</v>
      </c>
      <c r="R62" s="22">
        <v>27.423128990825088</v>
      </c>
      <c r="S62" s="22">
        <v>31.803117551456062</v>
      </c>
      <c r="T62" s="22">
        <v>27.000609857071492</v>
      </c>
      <c r="U62" s="22">
        <v>59.121667679465048</v>
      </c>
      <c r="V62" s="22">
        <v>78.984832921800816</v>
      </c>
      <c r="W62" s="22">
        <v>85.483394322520368</v>
      </c>
      <c r="X62" s="22">
        <v>83.894397042203892</v>
      </c>
      <c r="Y62" s="22">
        <v>72.240841875356026</v>
      </c>
      <c r="Z62" s="22">
        <v>47.950030323221306</v>
      </c>
      <c r="AA62" s="22">
        <v>41.820213377579549</v>
      </c>
      <c r="AB62" s="22"/>
      <c r="AC62" s="22">
        <v>562.04431169566715</v>
      </c>
    </row>
    <row r="63" spans="1:29" x14ac:dyDescent="0.25">
      <c r="A63" s="3">
        <v>2012</v>
      </c>
      <c r="B63" s="22">
        <v>54.102833032303785</v>
      </c>
      <c r="C63" s="22">
        <v>287.68742393007608</v>
      </c>
      <c r="D63" s="22">
        <v>240.9936939441875</v>
      </c>
      <c r="E63" s="22">
        <v>178.52174975580573</v>
      </c>
      <c r="F63" s="22">
        <v>410.93443422349162</v>
      </c>
      <c r="G63" s="22">
        <v>516.25333745680132</v>
      </c>
      <c r="H63" s="22">
        <v>543.14492302343319</v>
      </c>
      <c r="I63" s="22">
        <v>598.97831535818852</v>
      </c>
      <c r="J63" s="22">
        <v>470.59065015386841</v>
      </c>
      <c r="K63" s="22">
        <v>302.99756563792999</v>
      </c>
      <c r="L63" s="22">
        <v>205.50951682726176</v>
      </c>
      <c r="M63" s="22"/>
      <c r="N63" s="22">
        <v>3809.7144433433482</v>
      </c>
      <c r="P63" s="3">
        <v>2012</v>
      </c>
      <c r="Q63" s="22">
        <v>6.3856239814975702</v>
      </c>
      <c r="R63" s="22">
        <v>28.728607552067373</v>
      </c>
      <c r="S63" s="22">
        <v>31.769802178363921</v>
      </c>
      <c r="T63" s="22">
        <v>28.852749552378611</v>
      </c>
      <c r="U63" s="22">
        <v>61.541625752555937</v>
      </c>
      <c r="V63" s="22">
        <v>76.014217099756081</v>
      </c>
      <c r="W63" s="22">
        <v>77.510826998124017</v>
      </c>
      <c r="X63" s="22">
        <v>85.954638187682235</v>
      </c>
      <c r="Y63" s="22">
        <v>67.525549476042769</v>
      </c>
      <c r="Z63" s="22">
        <v>46.359647224507441</v>
      </c>
      <c r="AA63" s="22">
        <v>37.427295541953256</v>
      </c>
      <c r="AB63" s="22"/>
      <c r="AC63" s="22">
        <v>548.07058354492926</v>
      </c>
    </row>
    <row r="64" spans="1:29" x14ac:dyDescent="0.25">
      <c r="A64" s="3">
        <v>2013</v>
      </c>
      <c r="B64" s="22">
        <v>62.034363961491295</v>
      </c>
      <c r="C64" s="22">
        <v>331.67677894731213</v>
      </c>
      <c r="D64" s="22">
        <v>244.3418673128489</v>
      </c>
      <c r="E64" s="22">
        <v>171.40414289750194</v>
      </c>
      <c r="F64" s="22">
        <v>424.42146113019379</v>
      </c>
      <c r="G64" s="22">
        <v>571.12701113603021</v>
      </c>
      <c r="H64" s="22">
        <v>557.81331144469868</v>
      </c>
      <c r="I64" s="22">
        <v>641.16169701683964</v>
      </c>
      <c r="J64" s="22">
        <v>502.91760691469204</v>
      </c>
      <c r="K64" s="22">
        <v>362.81080073211569</v>
      </c>
      <c r="L64" s="22">
        <v>236.78830036589517</v>
      </c>
      <c r="M64" s="22"/>
      <c r="N64" s="22">
        <v>4106.4973418596201</v>
      </c>
      <c r="P64" s="3">
        <v>2013</v>
      </c>
      <c r="Q64" s="22">
        <v>5.4695504362141962</v>
      </c>
      <c r="R64" s="22">
        <v>30.002545878120543</v>
      </c>
      <c r="S64" s="22">
        <v>27.534860093551906</v>
      </c>
      <c r="T64" s="22">
        <v>28.276808679051353</v>
      </c>
      <c r="U64" s="22">
        <v>61.892325097627598</v>
      </c>
      <c r="V64" s="22">
        <v>81.675318727589072</v>
      </c>
      <c r="W64" s="22">
        <v>81.938363781548574</v>
      </c>
      <c r="X64" s="22">
        <v>91.084881258248728</v>
      </c>
      <c r="Y64" s="22">
        <v>75.562460146715324</v>
      </c>
      <c r="Z64" s="22">
        <v>59.87533905430773</v>
      </c>
      <c r="AA64" s="22">
        <v>38.693297484686617</v>
      </c>
      <c r="AB64" s="22"/>
      <c r="AC64" s="22">
        <v>582.00575063766155</v>
      </c>
    </row>
    <row r="65" spans="1:29" x14ac:dyDescent="0.25">
      <c r="A65" s="3">
        <v>2014</v>
      </c>
      <c r="B65" s="22">
        <v>64.851529264956326</v>
      </c>
      <c r="C65" s="22">
        <v>317.59447666864975</v>
      </c>
      <c r="D65" s="22">
        <v>245.55130894555165</v>
      </c>
      <c r="E65" s="22">
        <v>161.17931103143482</v>
      </c>
      <c r="F65" s="22">
        <v>442.64203401287051</v>
      </c>
      <c r="G65" s="22">
        <v>623.57963647399697</v>
      </c>
      <c r="H65" s="22">
        <v>552.83779342329285</v>
      </c>
      <c r="I65" s="22">
        <v>644.69447460239894</v>
      </c>
      <c r="J65" s="22">
        <v>561.99577431785019</v>
      </c>
      <c r="K65" s="22">
        <v>365.458637948849</v>
      </c>
      <c r="L65" s="22">
        <v>264.93821084967749</v>
      </c>
      <c r="M65" s="22"/>
      <c r="N65" s="22">
        <v>4245.3231875395286</v>
      </c>
      <c r="P65" s="3">
        <v>2014</v>
      </c>
      <c r="Q65" s="22">
        <v>7.4885432848043534</v>
      </c>
      <c r="R65" s="22">
        <v>28.739201370038813</v>
      </c>
      <c r="S65" s="22">
        <v>29.711321148510795</v>
      </c>
      <c r="T65" s="22">
        <v>27.363043730214979</v>
      </c>
      <c r="U65" s="22">
        <v>64.596809125182702</v>
      </c>
      <c r="V65" s="22">
        <v>86.619461327182407</v>
      </c>
      <c r="W65" s="22">
        <v>83.698761326670891</v>
      </c>
      <c r="X65" s="22">
        <v>91.636698679189152</v>
      </c>
      <c r="Y65" s="22">
        <v>90.709364865841508</v>
      </c>
      <c r="Z65" s="22">
        <v>60.992475832805781</v>
      </c>
      <c r="AA65" s="22">
        <v>46.880884159234782</v>
      </c>
      <c r="AB65" s="22"/>
      <c r="AC65" s="22">
        <v>618.43656484967619</v>
      </c>
    </row>
    <row r="66" spans="1:29" x14ac:dyDescent="0.25">
      <c r="A66" s="3">
        <v>2015</v>
      </c>
      <c r="B66" s="22">
        <v>49.477796452692154</v>
      </c>
      <c r="C66" s="22">
        <v>296.82964475717529</v>
      </c>
      <c r="D66" s="22">
        <v>269.23002019600824</v>
      </c>
      <c r="E66" s="22">
        <v>128.52449485636856</v>
      </c>
      <c r="F66" s="22">
        <v>349.55124968469687</v>
      </c>
      <c r="G66" s="22">
        <v>505.83006779132177</v>
      </c>
      <c r="H66" s="22">
        <v>461.03392277108787</v>
      </c>
      <c r="I66" s="22">
        <v>585.94120395437551</v>
      </c>
      <c r="J66" s="22">
        <v>468.00001690977069</v>
      </c>
      <c r="K66" s="22">
        <v>347.02783010993329</v>
      </c>
      <c r="L66" s="22">
        <v>239.07274905608978</v>
      </c>
      <c r="M66" s="22"/>
      <c r="N66" s="22">
        <v>3700.5189965395198</v>
      </c>
      <c r="P66" s="3">
        <v>2015</v>
      </c>
      <c r="Q66" s="22">
        <v>5.8334390573280075</v>
      </c>
      <c r="R66" s="22">
        <v>29.959000625835628</v>
      </c>
      <c r="S66" s="22">
        <v>29.525811947686869</v>
      </c>
      <c r="T66" s="22">
        <v>18.067201454452356</v>
      </c>
      <c r="U66" s="22">
        <v>54.481657910505291</v>
      </c>
      <c r="V66" s="22">
        <v>73.819101996053263</v>
      </c>
      <c r="W66" s="22">
        <v>60.15900616052248</v>
      </c>
      <c r="X66" s="22">
        <v>81.652852421288955</v>
      </c>
      <c r="Y66" s="22">
        <v>63.867668612696662</v>
      </c>
      <c r="Z66" s="22">
        <v>61.320512046308238</v>
      </c>
      <c r="AA66" s="22">
        <v>38.697350175604065</v>
      </c>
      <c r="AB66" s="22"/>
      <c r="AC66" s="22">
        <v>517.38360240828183</v>
      </c>
    </row>
    <row r="67" spans="1:29" x14ac:dyDescent="0.25">
      <c r="A67" s="3">
        <v>2016</v>
      </c>
      <c r="B67" s="22">
        <v>60.548994093000424</v>
      </c>
      <c r="C67" s="22">
        <v>323.89694450257338</v>
      </c>
      <c r="D67" s="22">
        <v>257.67091639453037</v>
      </c>
      <c r="E67" s="22">
        <v>137.73992078409199</v>
      </c>
      <c r="F67" s="22">
        <v>360.45828197323124</v>
      </c>
      <c r="G67" s="22">
        <v>540.02790340125898</v>
      </c>
      <c r="H67" s="22">
        <v>502.3881385965912</v>
      </c>
      <c r="I67" s="22">
        <v>572.89551238135709</v>
      </c>
      <c r="J67" s="22">
        <v>516.66890885941837</v>
      </c>
      <c r="K67" s="22">
        <v>352.04287654266642</v>
      </c>
      <c r="L67" s="22">
        <v>275.85720910280025</v>
      </c>
      <c r="M67" s="22"/>
      <c r="N67" s="22">
        <v>3900.1956066315201</v>
      </c>
      <c r="P67" s="3">
        <v>2016</v>
      </c>
      <c r="Q67" s="22">
        <v>5.4330282934200289</v>
      </c>
      <c r="R67" s="22">
        <v>30.062317355727188</v>
      </c>
      <c r="S67" s="22">
        <v>30.919157391737247</v>
      </c>
      <c r="T67" s="22">
        <v>21.160799790424797</v>
      </c>
      <c r="U67" s="22">
        <v>49.799885524009859</v>
      </c>
      <c r="V67" s="22">
        <v>74.788728965129039</v>
      </c>
      <c r="W67" s="22">
        <v>64.40949221454332</v>
      </c>
      <c r="X67" s="22">
        <v>78.872723418654047</v>
      </c>
      <c r="Y67" s="22">
        <v>71.936679105403883</v>
      </c>
      <c r="Z67" s="22">
        <v>53.304949133563198</v>
      </c>
      <c r="AA67" s="22">
        <v>46.418487754758495</v>
      </c>
      <c r="AB67" s="22"/>
      <c r="AC67" s="22">
        <v>527.10624894737111</v>
      </c>
    </row>
    <row r="68" spans="1:29" x14ac:dyDescent="0.25">
      <c r="A68" s="3">
        <v>2017</v>
      </c>
      <c r="B68" s="22">
        <v>48.144568950000284</v>
      </c>
      <c r="C68" s="22">
        <v>319.96419151175866</v>
      </c>
      <c r="D68" s="22">
        <v>258.04081294714757</v>
      </c>
      <c r="E68" s="22">
        <v>129.10655655254237</v>
      </c>
      <c r="F68" s="22">
        <v>320.27260391968417</v>
      </c>
      <c r="G68" s="22">
        <v>509.09136040072025</v>
      </c>
      <c r="H68" s="22">
        <v>459.44495747059761</v>
      </c>
      <c r="I68" s="22">
        <v>570.03753562728775</v>
      </c>
      <c r="J68" s="22">
        <v>502.37851957774296</v>
      </c>
      <c r="K68" s="22">
        <v>354.38162359975917</v>
      </c>
      <c r="L68" s="22">
        <v>229.06484897020238</v>
      </c>
      <c r="M68" s="22"/>
      <c r="N68" s="22">
        <v>3699.9275795274434</v>
      </c>
      <c r="P68" s="3">
        <v>2017</v>
      </c>
      <c r="Q68" s="22">
        <v>4.4514758230000178</v>
      </c>
      <c r="R68" s="22">
        <v>32.033811342769681</v>
      </c>
      <c r="S68" s="22">
        <v>28.889413847688157</v>
      </c>
      <c r="T68" s="22">
        <v>19.645226860599816</v>
      </c>
      <c r="U68" s="22">
        <v>47.081716070322393</v>
      </c>
      <c r="V68" s="22">
        <v>68.490190886276849</v>
      </c>
      <c r="W68" s="22">
        <v>60.914738759344964</v>
      </c>
      <c r="X68" s="22">
        <v>79.559466545754134</v>
      </c>
      <c r="Y68" s="22">
        <v>64.759733362027788</v>
      </c>
      <c r="Z68" s="22">
        <v>50.7961409569563</v>
      </c>
      <c r="AA68" s="22">
        <v>32.636659786799932</v>
      </c>
      <c r="AB68" s="22"/>
      <c r="AC68" s="22">
        <v>489.25857424154003</v>
      </c>
    </row>
    <row r="69" spans="1:29" x14ac:dyDescent="0.25">
      <c r="A69" s="3">
        <v>2018</v>
      </c>
      <c r="B69" s="22">
        <v>43.754448545600127</v>
      </c>
      <c r="C69" s="22">
        <v>292.35401799213832</v>
      </c>
      <c r="D69" s="22">
        <v>243.29391464981666</v>
      </c>
      <c r="E69" s="22">
        <v>128.72518581082741</v>
      </c>
      <c r="F69" s="22">
        <v>295.0193402172298</v>
      </c>
      <c r="G69" s="22">
        <v>469.4531675468844</v>
      </c>
      <c r="H69" s="22">
        <v>431.9497209048169</v>
      </c>
      <c r="I69" s="22">
        <v>594.11568832951764</v>
      </c>
      <c r="J69" s="22">
        <v>537.88671031297588</v>
      </c>
      <c r="K69" s="22">
        <v>364.46421920131206</v>
      </c>
      <c r="L69" s="22">
        <v>232.95374907670947</v>
      </c>
      <c r="M69" s="22"/>
      <c r="N69" s="22">
        <v>3633.9701625878283</v>
      </c>
      <c r="P69" s="3">
        <v>2018</v>
      </c>
      <c r="Q69" s="22">
        <v>3.9445231631000017</v>
      </c>
      <c r="R69" s="22">
        <v>27.623126534044857</v>
      </c>
      <c r="S69" s="22">
        <v>28.216944763575182</v>
      </c>
      <c r="T69" s="22">
        <v>17.517379710625193</v>
      </c>
      <c r="U69" s="22">
        <v>37.45828884054324</v>
      </c>
      <c r="V69" s="22">
        <v>60.705249163767853</v>
      </c>
      <c r="W69" s="22">
        <v>57.356934796685842</v>
      </c>
      <c r="X69" s="22">
        <v>77.319604743132984</v>
      </c>
      <c r="Y69" s="22">
        <v>74.53721958395802</v>
      </c>
      <c r="Z69" s="22">
        <v>49.789454599036688</v>
      </c>
      <c r="AA69" s="22">
        <v>35.077723974126791</v>
      </c>
      <c r="AB69" s="22"/>
      <c r="AC69" s="22">
        <v>469.54644987259661</v>
      </c>
    </row>
    <row r="70" spans="1:29" x14ac:dyDescent="0.25">
      <c r="A70" s="3">
        <v>2019</v>
      </c>
      <c r="B70" s="22">
        <v>38.241163186400009</v>
      </c>
      <c r="C70" s="22">
        <v>301.49341373929855</v>
      </c>
      <c r="D70" s="22">
        <v>227.03140703106757</v>
      </c>
      <c r="E70" s="22">
        <v>109.62354344082802</v>
      </c>
      <c r="F70" s="22">
        <v>253.06448732786703</v>
      </c>
      <c r="G70" s="22">
        <v>457.04066249037163</v>
      </c>
      <c r="H70" s="22">
        <v>390.61067093623768</v>
      </c>
      <c r="I70" s="22">
        <v>494.68102547598681</v>
      </c>
      <c r="J70" s="22">
        <v>482.25144333743543</v>
      </c>
      <c r="K70" s="22">
        <v>333.84208720219078</v>
      </c>
      <c r="L70" s="22">
        <v>247.22828162693986</v>
      </c>
      <c r="M70" s="22"/>
      <c r="N70" s="22">
        <v>3335.1081857946233</v>
      </c>
      <c r="P70" s="3">
        <v>2019</v>
      </c>
      <c r="Q70" s="22">
        <v>4.3438765555000041</v>
      </c>
      <c r="R70" s="22">
        <v>28.376696785599915</v>
      </c>
      <c r="S70" s="22">
        <v>23.117204709274105</v>
      </c>
      <c r="T70" s="22">
        <v>15.399699309530988</v>
      </c>
      <c r="U70" s="22">
        <v>30.899485477724586</v>
      </c>
      <c r="V70" s="22">
        <v>56.115326175323489</v>
      </c>
      <c r="W70" s="22">
        <v>45.340931659625987</v>
      </c>
      <c r="X70" s="22">
        <v>59.023559804346242</v>
      </c>
      <c r="Y70" s="22">
        <v>66.192510813758858</v>
      </c>
      <c r="Z70" s="22">
        <v>52.327738350323884</v>
      </c>
      <c r="AA70" s="22">
        <v>40.370361867365986</v>
      </c>
      <c r="AB70" s="22"/>
      <c r="AC70" s="22">
        <v>421.5073915083741</v>
      </c>
    </row>
    <row r="71" spans="1:29" x14ac:dyDescent="0.25">
      <c r="A71" s="3">
        <v>2020</v>
      </c>
      <c r="B71" s="22">
        <v>42.175781556800082</v>
      </c>
      <c r="C71" s="22">
        <v>300.79921954586143</v>
      </c>
      <c r="D71" s="22">
        <v>263.18203443212468</v>
      </c>
      <c r="E71" s="22">
        <v>122.64720311861468</v>
      </c>
      <c r="F71" s="22">
        <v>218.74904233867719</v>
      </c>
      <c r="G71" s="22">
        <v>444.03934124094377</v>
      </c>
      <c r="H71" s="22">
        <v>359.60323563794918</v>
      </c>
      <c r="I71" s="22">
        <v>462.77686456158722</v>
      </c>
      <c r="J71" s="22">
        <v>474.91621277993295</v>
      </c>
      <c r="K71" s="22">
        <v>305.75373984930309</v>
      </c>
      <c r="L71" s="22">
        <v>214.01815206344079</v>
      </c>
      <c r="M71" s="22"/>
      <c r="N71" s="22">
        <v>3208.6608271252358</v>
      </c>
      <c r="P71" s="3">
        <v>2020</v>
      </c>
      <c r="Q71" s="22">
        <v>14.621489503999985</v>
      </c>
      <c r="R71" s="22">
        <v>95.317616403675032</v>
      </c>
      <c r="S71" s="22">
        <v>97.285223659550809</v>
      </c>
      <c r="T71" s="22">
        <v>54.794426469795916</v>
      </c>
      <c r="U71" s="22">
        <v>90.4998716966562</v>
      </c>
      <c r="V71" s="22">
        <v>185.81783219862533</v>
      </c>
      <c r="W71" s="22">
        <v>139.02620201058949</v>
      </c>
      <c r="X71" s="22">
        <v>186.50050753686827</v>
      </c>
      <c r="Y71" s="22">
        <v>191.16274025966212</v>
      </c>
      <c r="Z71" s="22">
        <v>126.17707493850797</v>
      </c>
      <c r="AA71" s="22">
        <v>94.013399218903473</v>
      </c>
      <c r="AB71" s="22"/>
      <c r="AC71" s="22">
        <v>1275.2163838968345</v>
      </c>
    </row>
    <row r="72" spans="1:29" x14ac:dyDescent="0.25">
      <c r="A72" s="3">
        <v>2021</v>
      </c>
      <c r="B72" s="22">
        <v>25.012548509999952</v>
      </c>
      <c r="C72" s="22">
        <v>191.60651362114842</v>
      </c>
      <c r="D72" s="22">
        <v>172.23267447613844</v>
      </c>
      <c r="E72" s="22">
        <v>78.637319868000262</v>
      </c>
      <c r="F72" s="22">
        <v>176.56687145799978</v>
      </c>
      <c r="G72" s="22">
        <v>307.26266282094127</v>
      </c>
      <c r="H72" s="22">
        <v>246.32197358339928</v>
      </c>
      <c r="I72" s="22">
        <v>303.91125030086351</v>
      </c>
      <c r="J72" s="22">
        <v>303.30927250679815</v>
      </c>
      <c r="K72" s="22">
        <v>194.56163691819233</v>
      </c>
      <c r="L72" s="22">
        <v>152.81574090029963</v>
      </c>
      <c r="M72" s="22">
        <v>1.7000000000000015E-2</v>
      </c>
      <c r="N72" s="22">
        <v>2152.2554649637809</v>
      </c>
      <c r="P72" s="3">
        <v>2021</v>
      </c>
      <c r="Q72" s="22">
        <v>2.6249828470000027</v>
      </c>
      <c r="R72" s="22">
        <v>19.592251293399745</v>
      </c>
      <c r="S72" s="22">
        <v>20.517020072287284</v>
      </c>
      <c r="T72" s="22">
        <v>10.795304373500002</v>
      </c>
      <c r="U72" s="22">
        <v>22.708854919644665</v>
      </c>
      <c r="V72" s="22">
        <v>43.523731182927001</v>
      </c>
      <c r="W72" s="22">
        <v>33.778108370279668</v>
      </c>
      <c r="X72" s="22">
        <v>42.806361213414689</v>
      </c>
      <c r="Y72" s="22">
        <v>39.150362215765028</v>
      </c>
      <c r="Z72" s="22">
        <v>27.258787383541904</v>
      </c>
      <c r="AA72" s="22">
        <v>23.439051086661891</v>
      </c>
      <c r="AB72" s="22">
        <v>2.9999999999996696E-4</v>
      </c>
      <c r="AC72" s="22">
        <v>286.19511495842187</v>
      </c>
    </row>
    <row r="73" spans="1:29" x14ac:dyDescent="0.25">
      <c r="B73" s="22"/>
      <c r="C73" s="22"/>
      <c r="D73" s="22"/>
      <c r="E73" s="22"/>
      <c r="F73" s="22"/>
      <c r="G73" s="22"/>
      <c r="H73" s="22"/>
      <c r="I73" s="22"/>
      <c r="J73" s="22"/>
      <c r="K73" s="22"/>
      <c r="L73" s="22"/>
      <c r="M73" s="22"/>
      <c r="N73"/>
      <c r="Q73" s="22"/>
      <c r="R73" s="22"/>
      <c r="S73" s="22"/>
      <c r="T73" s="22"/>
      <c r="U73" s="22"/>
      <c r="V73" s="22"/>
      <c r="W73" s="22"/>
      <c r="X73" s="22"/>
      <c r="Y73" s="22"/>
      <c r="Z73" s="22"/>
      <c r="AA73" s="22"/>
      <c r="AB73" s="22"/>
      <c r="AC73"/>
    </row>
    <row r="74" spans="1:29" x14ac:dyDescent="0.25">
      <c r="B74" s="22"/>
      <c r="C74" s="22"/>
      <c r="D74" s="22"/>
      <c r="E74" s="22"/>
      <c r="F74" s="22"/>
      <c r="G74" s="22"/>
      <c r="H74" s="22"/>
      <c r="I74" s="22"/>
      <c r="J74" s="22"/>
      <c r="K74" s="22"/>
      <c r="L74" s="22"/>
      <c r="M74" s="22"/>
      <c r="N74"/>
      <c r="Q74" s="22"/>
      <c r="R74" s="22"/>
      <c r="S74" s="22"/>
      <c r="T74" s="22"/>
      <c r="U74" s="22"/>
      <c r="V74" s="22"/>
      <c r="W74" s="22"/>
      <c r="X74" s="22"/>
      <c r="Y74" s="22"/>
      <c r="Z74" s="22"/>
      <c r="AA74" s="22"/>
      <c r="AB74" s="22"/>
      <c r="AC74"/>
    </row>
    <row r="75" spans="1:29" x14ac:dyDescent="0.25">
      <c r="A75"/>
      <c r="B75"/>
      <c r="C75"/>
      <c r="D75"/>
      <c r="E75"/>
      <c r="F75"/>
      <c r="G75"/>
      <c r="H75"/>
      <c r="I75"/>
      <c r="J75"/>
      <c r="K75"/>
      <c r="L75"/>
      <c r="M75"/>
      <c r="N75"/>
      <c r="P75"/>
      <c r="Q75"/>
      <c r="R75"/>
      <c r="S75"/>
      <c r="T75"/>
      <c r="U75"/>
      <c r="V75"/>
      <c r="W75"/>
      <c r="X75"/>
      <c r="Y75"/>
      <c r="Z75"/>
      <c r="AA75"/>
      <c r="AB75"/>
      <c r="AC75"/>
    </row>
    <row r="76" spans="1:29" x14ac:dyDescent="0.25">
      <c r="A76"/>
      <c r="B76"/>
      <c r="C76"/>
      <c r="D76"/>
      <c r="E76"/>
      <c r="F76"/>
      <c r="G76"/>
      <c r="H76"/>
      <c r="I76"/>
      <c r="J76"/>
      <c r="K76"/>
      <c r="L76"/>
      <c r="M76"/>
      <c r="N76"/>
      <c r="P76"/>
      <c r="Q76"/>
      <c r="R76"/>
      <c r="S76"/>
      <c r="T76"/>
      <c r="U76"/>
      <c r="V76"/>
      <c r="W76"/>
      <c r="X76"/>
      <c r="Y76"/>
      <c r="Z76"/>
      <c r="AA76"/>
      <c r="AB76"/>
      <c r="AC76"/>
    </row>
    <row r="77" spans="1:29" x14ac:dyDescent="0.25">
      <c r="C77"/>
      <c r="D77"/>
      <c r="E77"/>
      <c r="F77"/>
      <c r="G77"/>
      <c r="H77"/>
      <c r="I77"/>
      <c r="J77"/>
      <c r="K77"/>
      <c r="L77"/>
      <c r="M77"/>
      <c r="N77"/>
      <c r="R77"/>
      <c r="S77"/>
      <c r="T77"/>
      <c r="U77"/>
      <c r="V77"/>
      <c r="W77"/>
      <c r="X77"/>
      <c r="Y77"/>
      <c r="Z77"/>
      <c r="AA77"/>
      <c r="AB77"/>
      <c r="AC77"/>
    </row>
    <row r="79" spans="1:29" ht="18.75" x14ac:dyDescent="0.3">
      <c r="A79" s="17" t="s">
        <v>101</v>
      </c>
      <c r="B79" s="2"/>
      <c r="P79" s="17" t="s">
        <v>102</v>
      </c>
    </row>
    <row r="80" spans="1:29" x14ac:dyDescent="0.25">
      <c r="A80" s="3" t="s">
        <v>95</v>
      </c>
      <c r="M80"/>
      <c r="P80" s="3" t="s">
        <v>96</v>
      </c>
      <c r="AB80"/>
    </row>
    <row r="81" spans="1:28" x14ac:dyDescent="0.25">
      <c r="A81" s="38" t="s">
        <v>106</v>
      </c>
      <c r="B81" s="38" t="s">
        <v>43</v>
      </c>
      <c r="C81" s="38" t="s">
        <v>38</v>
      </c>
      <c r="D81" s="38" t="s">
        <v>39</v>
      </c>
      <c r="E81" s="38" t="s">
        <v>44</v>
      </c>
      <c r="F81" s="38" t="s">
        <v>45</v>
      </c>
      <c r="G81" s="38" t="s">
        <v>46</v>
      </c>
      <c r="H81" s="38" t="s">
        <v>40</v>
      </c>
      <c r="I81" s="38" t="s">
        <v>41</v>
      </c>
      <c r="J81" s="38" t="s">
        <v>47</v>
      </c>
      <c r="K81" s="38" t="s">
        <v>42</v>
      </c>
      <c r="L81" s="38" t="s">
        <v>17</v>
      </c>
      <c r="M81"/>
      <c r="P81" s="38" t="s">
        <v>106</v>
      </c>
      <c r="Q81" s="38" t="s">
        <v>43</v>
      </c>
      <c r="R81" s="38" t="s">
        <v>38</v>
      </c>
      <c r="S81" s="38" t="s">
        <v>39</v>
      </c>
      <c r="T81" s="38" t="s">
        <v>44</v>
      </c>
      <c r="U81" s="38" t="s">
        <v>45</v>
      </c>
      <c r="V81" s="38" t="s">
        <v>46</v>
      </c>
      <c r="W81" s="38" t="s">
        <v>40</v>
      </c>
      <c r="X81" s="38" t="s">
        <v>41</v>
      </c>
      <c r="Y81" s="38" t="s">
        <v>47</v>
      </c>
      <c r="Z81" s="38" t="s">
        <v>42</v>
      </c>
      <c r="AA81" s="38" t="s">
        <v>17</v>
      </c>
      <c r="AB81"/>
    </row>
    <row r="82" spans="1:28" x14ac:dyDescent="0.25">
      <c r="A82" s="3">
        <v>2007</v>
      </c>
      <c r="B82" s="22">
        <v>53.694636067582444</v>
      </c>
      <c r="C82" s="22">
        <v>1563.4168283644726</v>
      </c>
      <c r="D82" s="22">
        <v>230.48279842207867</v>
      </c>
      <c r="E82" s="22">
        <v>11.831974347423532</v>
      </c>
      <c r="F82" s="22">
        <v>26.98954430492903</v>
      </c>
      <c r="G82" s="22">
        <v>12.389436130145999</v>
      </c>
      <c r="H82" s="22">
        <v>366.0045119530937</v>
      </c>
      <c r="I82" s="22">
        <v>513.43741421153118</v>
      </c>
      <c r="J82" s="22">
        <v>1887.3850069862215</v>
      </c>
      <c r="K82" s="22">
        <v>42.251426049258995</v>
      </c>
      <c r="L82" s="22">
        <v>4707.8835768367371</v>
      </c>
      <c r="M82"/>
      <c r="P82" s="3">
        <v>2007</v>
      </c>
      <c r="Q82" s="22">
        <v>9.5908229662299771</v>
      </c>
      <c r="R82" s="22">
        <v>219.63373951130382</v>
      </c>
      <c r="S82" s="22">
        <v>48.212086248935563</v>
      </c>
      <c r="T82" s="22">
        <v>1.5581985467855983</v>
      </c>
      <c r="U82" s="22">
        <v>3.5033537758999929</v>
      </c>
      <c r="V82" s="22">
        <v>3.8618307815499988</v>
      </c>
      <c r="W82" s="22">
        <v>48.565305027860653</v>
      </c>
      <c r="X82" s="22">
        <v>69.831606963600919</v>
      </c>
      <c r="Y82" s="22">
        <v>338.33029514571359</v>
      </c>
      <c r="Z82" s="22">
        <v>11.005300308143992</v>
      </c>
      <c r="AA82" s="22">
        <v>754.09253927602401</v>
      </c>
      <c r="AB82"/>
    </row>
    <row r="83" spans="1:28" x14ac:dyDescent="0.25">
      <c r="A83" s="3">
        <v>2008</v>
      </c>
      <c r="B83" s="22">
        <v>62.077391534500698</v>
      </c>
      <c r="C83" s="22">
        <v>1647.3056211060605</v>
      </c>
      <c r="D83" s="22">
        <v>259.1005627527399</v>
      </c>
      <c r="E83" s="22">
        <v>9.3739350080000001</v>
      </c>
      <c r="F83" s="22">
        <v>29.037320806847969</v>
      </c>
      <c r="G83" s="22">
        <v>11.934592218891515</v>
      </c>
      <c r="H83" s="22">
        <v>383.88761630983578</v>
      </c>
      <c r="I83" s="22">
        <v>457.4159493975863</v>
      </c>
      <c r="J83" s="22">
        <v>1832.9466533748889</v>
      </c>
      <c r="K83" s="22">
        <v>41.535963600881551</v>
      </c>
      <c r="L83" s="22">
        <v>4734.6156061102329</v>
      </c>
      <c r="M83"/>
      <c r="P83" s="3">
        <v>2008</v>
      </c>
      <c r="Q83" s="22">
        <v>10.352143593954539</v>
      </c>
      <c r="R83" s="22">
        <v>228.63535334387387</v>
      </c>
      <c r="S83" s="22">
        <v>49.378065034868179</v>
      </c>
      <c r="T83" s="22">
        <v>1.3814480550999986</v>
      </c>
      <c r="U83" s="22">
        <v>6.2483310345520113</v>
      </c>
      <c r="V83" s="22">
        <v>2.6048067994667607</v>
      </c>
      <c r="W83" s="22">
        <v>65.888766920021865</v>
      </c>
      <c r="X83" s="22">
        <v>64.214891505388138</v>
      </c>
      <c r="Y83" s="22">
        <v>322.6202186208115</v>
      </c>
      <c r="Z83" s="22">
        <v>6.5837335339720031</v>
      </c>
      <c r="AA83" s="22">
        <v>757.9077584420088</v>
      </c>
      <c r="AB83"/>
    </row>
    <row r="84" spans="1:28" x14ac:dyDescent="0.25">
      <c r="A84" s="3">
        <v>2009</v>
      </c>
      <c r="B84" s="22">
        <v>47.683582294304003</v>
      </c>
      <c r="C84" s="22">
        <v>1660.4698662220646</v>
      </c>
      <c r="D84" s="22">
        <v>253.94309276118494</v>
      </c>
      <c r="E84" s="22">
        <v>6.6258052198800028</v>
      </c>
      <c r="F84" s="22">
        <v>21.134611515119971</v>
      </c>
      <c r="G84" s="22">
        <v>9.1871103439118773</v>
      </c>
      <c r="H84" s="22">
        <v>404.51812951431293</v>
      </c>
      <c r="I84" s="22">
        <v>463.9119087084888</v>
      </c>
      <c r="J84" s="22">
        <v>1569.458673847932</v>
      </c>
      <c r="K84" s="22">
        <v>43.404841949668018</v>
      </c>
      <c r="L84" s="22">
        <v>4480.3376223768673</v>
      </c>
      <c r="M84"/>
      <c r="P84" s="3">
        <v>2009</v>
      </c>
      <c r="Q84" s="22">
        <v>7.9221711924499845</v>
      </c>
      <c r="R84" s="22">
        <v>229.7424662738614</v>
      </c>
      <c r="S84" s="22">
        <v>47.61389395946685</v>
      </c>
      <c r="T84" s="22">
        <v>0.87555184043749901</v>
      </c>
      <c r="U84" s="22">
        <v>3.529323241123993</v>
      </c>
      <c r="V84" s="22">
        <v>1.4366772938374999</v>
      </c>
      <c r="W84" s="22">
        <v>66.588881587981732</v>
      </c>
      <c r="X84" s="22">
        <v>59.718670588056888</v>
      </c>
      <c r="Y84" s="22">
        <v>267.18185027937102</v>
      </c>
      <c r="Z84" s="22">
        <v>6.7000123547825075</v>
      </c>
      <c r="AA84" s="22">
        <v>691.30949861136946</v>
      </c>
      <c r="AB84"/>
    </row>
    <row r="85" spans="1:28" x14ac:dyDescent="0.25">
      <c r="A85" s="3">
        <v>2010</v>
      </c>
      <c r="B85" s="22">
        <v>61.44521592719024</v>
      </c>
      <c r="C85" s="22">
        <v>1562.8662506409164</v>
      </c>
      <c r="D85" s="22">
        <v>187.22445018412847</v>
      </c>
      <c r="E85" s="22">
        <v>7.9718845689999984</v>
      </c>
      <c r="F85" s="22">
        <v>20.051530816136982</v>
      </c>
      <c r="G85" s="22">
        <v>8.0635828698829854</v>
      </c>
      <c r="H85" s="22">
        <v>325.06469559883379</v>
      </c>
      <c r="I85" s="22">
        <v>301.4298849624376</v>
      </c>
      <c r="J85" s="22">
        <v>1426.1558763508219</v>
      </c>
      <c r="K85" s="22">
        <v>60.193564157458141</v>
      </c>
      <c r="L85" s="22">
        <v>3960.4669360768066</v>
      </c>
      <c r="M85"/>
      <c r="P85" s="3">
        <v>2010</v>
      </c>
      <c r="Q85" s="22">
        <v>8.4330889837463232</v>
      </c>
      <c r="R85" s="22">
        <v>208.62704085925293</v>
      </c>
      <c r="S85" s="22">
        <v>28.159987824155596</v>
      </c>
      <c r="T85" s="22">
        <v>1.0072871866199984</v>
      </c>
      <c r="U85" s="22">
        <v>3.5865901782375014</v>
      </c>
      <c r="V85" s="22">
        <v>1.3859639665907462</v>
      </c>
      <c r="W85" s="22">
        <v>53.939919211523332</v>
      </c>
      <c r="X85" s="22">
        <v>42.99015618177868</v>
      </c>
      <c r="Y85" s="22">
        <v>236.34533122470384</v>
      </c>
      <c r="Z85" s="22">
        <v>9.0388435491525154</v>
      </c>
      <c r="AA85" s="22">
        <v>593.51420916576149</v>
      </c>
      <c r="AB85"/>
    </row>
    <row r="86" spans="1:28" x14ac:dyDescent="0.25">
      <c r="A86" s="3">
        <v>2011</v>
      </c>
      <c r="B86" s="22">
        <v>56.500456439245006</v>
      </c>
      <c r="C86" s="22">
        <v>1614.3714638002798</v>
      </c>
      <c r="D86" s="22">
        <v>174.57174020539762</v>
      </c>
      <c r="E86" s="22">
        <v>16.074688987890024</v>
      </c>
      <c r="F86" s="22">
        <v>14.562823194634015</v>
      </c>
      <c r="G86" s="22">
        <v>13.634317160082716</v>
      </c>
      <c r="H86" s="22">
        <v>325.34670309427133</v>
      </c>
      <c r="I86" s="22">
        <v>289.21940116346997</v>
      </c>
      <c r="J86" s="22">
        <v>1262.0258873089524</v>
      </c>
      <c r="K86" s="22">
        <v>71.561004887307604</v>
      </c>
      <c r="L86" s="22">
        <v>3837.8684862415312</v>
      </c>
      <c r="M86"/>
      <c r="P86" s="3">
        <v>2011</v>
      </c>
      <c r="Q86" s="22">
        <v>7.353667871745003</v>
      </c>
      <c r="R86" s="22">
        <v>204.08041624269188</v>
      </c>
      <c r="S86" s="22">
        <v>30.428745734542115</v>
      </c>
      <c r="T86" s="22">
        <v>2.4330869374476598</v>
      </c>
      <c r="U86" s="22">
        <v>3.2299803369665012</v>
      </c>
      <c r="V86" s="22">
        <v>1.945845073087499</v>
      </c>
      <c r="W86" s="22">
        <v>46.971534577211536</v>
      </c>
      <c r="X86" s="22">
        <v>39.791230138963726</v>
      </c>
      <c r="Y86" s="22">
        <v>212.2183794552667</v>
      </c>
      <c r="Z86" s="22">
        <v>13.591425327728018</v>
      </c>
      <c r="AA86" s="22">
        <v>562.04431169565055</v>
      </c>
      <c r="AB86"/>
    </row>
    <row r="87" spans="1:28" x14ac:dyDescent="0.25">
      <c r="A87" s="3">
        <v>2012</v>
      </c>
      <c r="B87" s="22">
        <v>53.490792732128043</v>
      </c>
      <c r="C87" s="22">
        <v>1594.907083446466</v>
      </c>
      <c r="D87" s="22">
        <v>196.0878201182008</v>
      </c>
      <c r="E87" s="22">
        <v>17.478465674644649</v>
      </c>
      <c r="F87" s="22">
        <v>18.50508857562399</v>
      </c>
      <c r="G87" s="22">
        <v>14.078494631420083</v>
      </c>
      <c r="H87" s="22">
        <v>273.63449408737614</v>
      </c>
      <c r="I87" s="22">
        <v>232.44591954458085</v>
      </c>
      <c r="J87" s="22">
        <v>1356.3170071070736</v>
      </c>
      <c r="K87" s="22">
        <v>52.769277425916009</v>
      </c>
      <c r="L87" s="22">
        <v>3809.7144433434296</v>
      </c>
      <c r="M87"/>
      <c r="P87" s="3">
        <v>2012</v>
      </c>
      <c r="Q87" s="22">
        <v>6.4359860445614938</v>
      </c>
      <c r="R87" s="22">
        <v>192.96410682208347</v>
      </c>
      <c r="S87" s="22">
        <v>38.272984958827166</v>
      </c>
      <c r="T87" s="22">
        <v>2.3891085245103989</v>
      </c>
      <c r="U87" s="22">
        <v>3.3884722773440008</v>
      </c>
      <c r="V87" s="22">
        <v>2.7056651855799996</v>
      </c>
      <c r="W87" s="22">
        <v>42.283423929724066</v>
      </c>
      <c r="X87" s="22">
        <v>25.84200073951542</v>
      </c>
      <c r="Y87" s="22">
        <v>225.36781744197253</v>
      </c>
      <c r="Z87" s="22">
        <v>8.4210176208502467</v>
      </c>
      <c r="AA87" s="22">
        <v>548.07058354496871</v>
      </c>
      <c r="AB87"/>
    </row>
    <row r="88" spans="1:28" x14ac:dyDescent="0.25">
      <c r="A88" s="3">
        <v>2013</v>
      </c>
      <c r="B88" s="22">
        <v>57.350871922343082</v>
      </c>
      <c r="C88" s="22">
        <v>1915.6165370792273</v>
      </c>
      <c r="D88" s="22">
        <v>201.61841659714278</v>
      </c>
      <c r="E88" s="22">
        <v>19.477372366187019</v>
      </c>
      <c r="F88" s="22">
        <v>13.512786461621003</v>
      </c>
      <c r="G88" s="22">
        <v>19.160366816468223</v>
      </c>
      <c r="H88" s="22">
        <v>292.02465105332186</v>
      </c>
      <c r="I88" s="22">
        <v>230.17224715800106</v>
      </c>
      <c r="J88" s="22">
        <v>1288.1977312896906</v>
      </c>
      <c r="K88" s="22">
        <v>69.366361115406107</v>
      </c>
      <c r="L88" s="22">
        <v>4106.4973418594091</v>
      </c>
      <c r="M88"/>
      <c r="P88" s="3">
        <v>2013</v>
      </c>
      <c r="Q88" s="22">
        <v>8.070194021097949</v>
      </c>
      <c r="R88" s="22">
        <v>239.13683757295993</v>
      </c>
      <c r="S88" s="22">
        <v>34.053401460800792</v>
      </c>
      <c r="T88" s="22">
        <v>3.0133786979540025</v>
      </c>
      <c r="U88" s="22">
        <v>2.2647189467872488</v>
      </c>
      <c r="V88" s="22">
        <v>3.2989056863695003</v>
      </c>
      <c r="W88" s="22">
        <v>38.933914130914836</v>
      </c>
      <c r="X88" s="22">
        <v>26.681126895717195</v>
      </c>
      <c r="Y88" s="22">
        <v>212.58772722040899</v>
      </c>
      <c r="Z88" s="22">
        <v>13.965546004633536</v>
      </c>
      <c r="AA88" s="22">
        <v>582.00575063764404</v>
      </c>
      <c r="AB88"/>
    </row>
    <row r="89" spans="1:28" x14ac:dyDescent="0.25">
      <c r="A89" s="3">
        <v>2014</v>
      </c>
      <c r="B89" s="22">
        <v>59.95088205616873</v>
      </c>
      <c r="C89" s="22">
        <v>1918.3058951533626</v>
      </c>
      <c r="D89" s="22">
        <v>215.0281466581032</v>
      </c>
      <c r="E89" s="22">
        <v>17.57328636877801</v>
      </c>
      <c r="F89" s="22">
        <v>10.683720530238004</v>
      </c>
      <c r="G89" s="22">
        <v>17.000028923220011</v>
      </c>
      <c r="H89" s="22">
        <v>333.03800841824756</v>
      </c>
      <c r="I89" s="22">
        <v>256.45548819452409</v>
      </c>
      <c r="J89" s="22">
        <v>1348.9719078686599</v>
      </c>
      <c r="K89" s="22">
        <v>68.31582336825447</v>
      </c>
      <c r="L89" s="22">
        <v>4245.3231875395568</v>
      </c>
      <c r="M89"/>
      <c r="P89" s="3">
        <v>2014</v>
      </c>
      <c r="Q89" s="22">
        <v>8.716312619267141</v>
      </c>
      <c r="R89" s="22">
        <v>235.18065907206025</v>
      </c>
      <c r="S89" s="22">
        <v>41.355560063415183</v>
      </c>
      <c r="T89" s="22">
        <v>3.4671555015824995</v>
      </c>
      <c r="U89" s="22">
        <v>2.9748206102264989</v>
      </c>
      <c r="V89" s="22">
        <v>4.9128452494274972</v>
      </c>
      <c r="W89" s="22">
        <v>55.326900478694938</v>
      </c>
      <c r="X89" s="22">
        <v>30.240359849644754</v>
      </c>
      <c r="Y89" s="22">
        <v>224.02991950225419</v>
      </c>
      <c r="Z89" s="22">
        <v>12.232031903093709</v>
      </c>
      <c r="AA89" s="22">
        <v>618.43656484966664</v>
      </c>
      <c r="AB89"/>
    </row>
    <row r="90" spans="1:28" x14ac:dyDescent="0.25">
      <c r="A90" s="3">
        <v>2015</v>
      </c>
      <c r="B90" s="22">
        <v>62.715394060548107</v>
      </c>
      <c r="C90" s="22">
        <v>1679.6405658950066</v>
      </c>
      <c r="D90" s="22">
        <v>174.45487294141435</v>
      </c>
      <c r="E90" s="22">
        <v>20.203460151306007</v>
      </c>
      <c r="F90" s="22">
        <v>6.5814491578049985</v>
      </c>
      <c r="G90" s="22">
        <v>15.830024201940896</v>
      </c>
      <c r="H90" s="22">
        <v>264.98474741745775</v>
      </c>
      <c r="I90" s="22">
        <v>222.01499824298526</v>
      </c>
      <c r="J90" s="22">
        <v>1190.2397720182312</v>
      </c>
      <c r="K90" s="22">
        <v>63.853712452789559</v>
      </c>
      <c r="L90" s="22">
        <v>3700.5189965394848</v>
      </c>
      <c r="M90"/>
      <c r="P90" s="3">
        <v>2015</v>
      </c>
      <c r="Q90" s="22">
        <v>7.9301191514250009</v>
      </c>
      <c r="R90" s="22">
        <v>203.93801468361735</v>
      </c>
      <c r="S90" s="22">
        <v>33.046240171327149</v>
      </c>
      <c r="T90" s="22">
        <v>4.6041291378180009</v>
      </c>
      <c r="U90" s="22">
        <v>0.83102467972511929</v>
      </c>
      <c r="V90" s="22">
        <v>2.7998723600346023</v>
      </c>
      <c r="W90" s="22">
        <v>41.519955638538256</v>
      </c>
      <c r="X90" s="22">
        <v>24.591242356580363</v>
      </c>
      <c r="Y90" s="22">
        <v>189.05834881070191</v>
      </c>
      <c r="Z90" s="22">
        <v>9.0646554184970203</v>
      </c>
      <c r="AA90" s="22">
        <v>517.38360240826489</v>
      </c>
      <c r="AB90"/>
    </row>
    <row r="91" spans="1:28" x14ac:dyDescent="0.25">
      <c r="A91" s="3">
        <v>2016</v>
      </c>
      <c r="B91" s="22">
        <v>51.578074439370162</v>
      </c>
      <c r="C91" s="22">
        <v>1842.3505659507216</v>
      </c>
      <c r="D91" s="22">
        <v>183.98215672540644</v>
      </c>
      <c r="E91" s="22">
        <v>26.218512052460003</v>
      </c>
      <c r="F91" s="22">
        <v>4.3406173499999996</v>
      </c>
      <c r="G91" s="22">
        <v>16.090452407767987</v>
      </c>
      <c r="H91" s="22">
        <v>260.30947930605095</v>
      </c>
      <c r="I91" s="22">
        <v>231.91700048530046</v>
      </c>
      <c r="J91" s="22">
        <v>1212.3007156837816</v>
      </c>
      <c r="K91" s="22">
        <v>71.108032230760145</v>
      </c>
      <c r="L91" s="22">
        <v>3900.1956066316188</v>
      </c>
      <c r="M91"/>
      <c r="P91" s="3">
        <v>2016</v>
      </c>
      <c r="Q91" s="22">
        <v>6.3089929045250095</v>
      </c>
      <c r="R91" s="22">
        <v>210.34329141001027</v>
      </c>
      <c r="S91" s="22">
        <v>28.937979928163958</v>
      </c>
      <c r="T91" s="22">
        <v>4.5084878810406002</v>
      </c>
      <c r="U91" s="22">
        <v>0.51385480499999991</v>
      </c>
      <c r="V91" s="22">
        <v>2.0088345609799974</v>
      </c>
      <c r="W91" s="22">
        <v>38.746246279312103</v>
      </c>
      <c r="X91" s="22">
        <v>28.872059827267307</v>
      </c>
      <c r="Y91" s="22">
        <v>197.40891882119217</v>
      </c>
      <c r="Z91" s="22">
        <v>9.4575825299000034</v>
      </c>
      <c r="AA91" s="22">
        <v>527.10624894739146</v>
      </c>
      <c r="AB91"/>
    </row>
    <row r="92" spans="1:28" x14ac:dyDescent="0.25">
      <c r="A92" s="3">
        <v>2017</v>
      </c>
      <c r="B92" s="22">
        <v>59.142125738336183</v>
      </c>
      <c r="C92" s="22">
        <v>1764.0708931221579</v>
      </c>
      <c r="D92" s="22">
        <v>156.79030350726242</v>
      </c>
      <c r="E92" s="22">
        <v>22.769333855605993</v>
      </c>
      <c r="F92" s="22">
        <v>7.9257371299999999</v>
      </c>
      <c r="G92" s="22">
        <v>16.354887319919989</v>
      </c>
      <c r="H92" s="22">
        <v>230.43289196366987</v>
      </c>
      <c r="I92" s="22">
        <v>212.50092549651072</v>
      </c>
      <c r="J92" s="22">
        <v>1150.6566021699468</v>
      </c>
      <c r="K92" s="22">
        <v>79.283879224127034</v>
      </c>
      <c r="L92" s="22">
        <v>3699.9275795275371</v>
      </c>
      <c r="M92"/>
      <c r="P92" s="3">
        <v>2017</v>
      </c>
      <c r="Q92" s="22">
        <v>9.3448790712430068</v>
      </c>
      <c r="R92" s="22">
        <v>206.21591211669102</v>
      </c>
      <c r="S92" s="22">
        <v>23.494443375383579</v>
      </c>
      <c r="T92" s="22">
        <v>3.7217582757640395</v>
      </c>
      <c r="U92" s="22">
        <v>0.78816419499999923</v>
      </c>
      <c r="V92" s="22">
        <v>3.144157583690439</v>
      </c>
      <c r="W92" s="22">
        <v>30.412156357695505</v>
      </c>
      <c r="X92" s="22">
        <v>21.943545310327622</v>
      </c>
      <c r="Y92" s="22">
        <v>178.7826150483256</v>
      </c>
      <c r="Z92" s="22">
        <v>11.41094290743748</v>
      </c>
      <c r="AA92" s="22">
        <v>489.25857424155828</v>
      </c>
      <c r="AB92"/>
    </row>
    <row r="93" spans="1:28" x14ac:dyDescent="0.25">
      <c r="A93" s="3">
        <v>2018</v>
      </c>
      <c r="B93" s="22">
        <v>54.61800012087771</v>
      </c>
      <c r="C93" s="22">
        <v>1815.9243466501575</v>
      </c>
      <c r="D93" s="22">
        <v>162.66848079851758</v>
      </c>
      <c r="E93" s="22">
        <v>22.444784984054706</v>
      </c>
      <c r="F93" s="22">
        <v>7.6215984606600005</v>
      </c>
      <c r="G93" s="22">
        <v>15.820753139999994</v>
      </c>
      <c r="H93" s="22">
        <v>226.06226791762541</v>
      </c>
      <c r="I93" s="22">
        <v>213.64362629108444</v>
      </c>
      <c r="J93" s="22">
        <v>1063.1084599965386</v>
      </c>
      <c r="K93" s="22">
        <v>52.057844228370151</v>
      </c>
      <c r="L93" s="22">
        <v>3633.9701625878856</v>
      </c>
      <c r="M93"/>
      <c r="P93" s="3">
        <v>2018</v>
      </c>
      <c r="Q93" s="22">
        <v>5.9011061105750056</v>
      </c>
      <c r="R93" s="22">
        <v>204.54574207531468</v>
      </c>
      <c r="S93" s="22">
        <v>26.116594369580824</v>
      </c>
      <c r="T93" s="22">
        <v>2.9663456922999987</v>
      </c>
      <c r="U93" s="22">
        <v>1.2729032574999997</v>
      </c>
      <c r="V93" s="22">
        <v>1.726875691399999</v>
      </c>
      <c r="W93" s="22">
        <v>28.189106571799933</v>
      </c>
      <c r="X93" s="22">
        <v>22.771935030872172</v>
      </c>
      <c r="Y93" s="22">
        <v>168.00247779706152</v>
      </c>
      <c r="Z93" s="22">
        <v>8.0533632762000149</v>
      </c>
      <c r="AA93" s="22">
        <v>469.54644987260406</v>
      </c>
      <c r="AB93"/>
    </row>
    <row r="94" spans="1:28" x14ac:dyDescent="0.25">
      <c r="A94" s="3">
        <v>2019</v>
      </c>
      <c r="B94" s="22">
        <v>66.617703728400144</v>
      </c>
      <c r="C94" s="22">
        <v>1724.0221668931208</v>
      </c>
      <c r="D94" s="22">
        <v>144.3095856461978</v>
      </c>
      <c r="E94" s="22">
        <v>17.933386430394719</v>
      </c>
      <c r="F94" s="22">
        <v>5.9418150960000009</v>
      </c>
      <c r="G94" s="22">
        <v>10.785985968399999</v>
      </c>
      <c r="H94" s="22">
        <v>191.73879325610693</v>
      </c>
      <c r="I94" s="22">
        <v>206.63677486134847</v>
      </c>
      <c r="J94" s="22">
        <v>834.46148803144661</v>
      </c>
      <c r="K94" s="22">
        <v>132.6604858832581</v>
      </c>
      <c r="L94" s="22">
        <v>3335.1081857946733</v>
      </c>
      <c r="M94"/>
      <c r="P94" s="3">
        <v>2019</v>
      </c>
      <c r="Q94" s="22">
        <v>7.8140409020250079</v>
      </c>
      <c r="R94" s="22">
        <v>197.65506591616477</v>
      </c>
      <c r="S94" s="22">
        <v>21.348095480349933</v>
      </c>
      <c r="T94" s="22">
        <v>2.3029027958599975</v>
      </c>
      <c r="U94" s="22">
        <v>1.6276614597799994</v>
      </c>
      <c r="V94" s="22">
        <v>1.5092498217799586</v>
      </c>
      <c r="W94" s="22">
        <v>22.06155971022902</v>
      </c>
      <c r="X94" s="22">
        <v>21.512218880837892</v>
      </c>
      <c r="Y94" s="22">
        <v>131.60731670461044</v>
      </c>
      <c r="Z94" s="22">
        <v>14.069279836744951</v>
      </c>
      <c r="AA94" s="22">
        <v>421.50739150838194</v>
      </c>
      <c r="AB94"/>
    </row>
    <row r="95" spans="1:28" x14ac:dyDescent="0.25">
      <c r="A95" s="3">
        <v>2020</v>
      </c>
      <c r="B95" s="22">
        <v>38.684685564120052</v>
      </c>
      <c r="C95" s="22">
        <v>1808.8941835585376</v>
      </c>
      <c r="D95" s="22">
        <v>115.73509316782496</v>
      </c>
      <c r="E95" s="22">
        <v>11.737460450901619</v>
      </c>
      <c r="F95" s="22">
        <v>3.1304914111399995</v>
      </c>
      <c r="G95" s="22">
        <v>9.626154917900001</v>
      </c>
      <c r="H95" s="22">
        <v>208.23145999549806</v>
      </c>
      <c r="I95" s="22">
        <v>203.42480273868111</v>
      </c>
      <c r="J95" s="22">
        <v>699.99530315630705</v>
      </c>
      <c r="K95" s="22">
        <v>109.20119216429427</v>
      </c>
      <c r="L95" s="22">
        <v>3208.6608271252044</v>
      </c>
      <c r="M95"/>
      <c r="P95" s="3">
        <v>2020</v>
      </c>
      <c r="Q95" s="22">
        <v>15.595713315999992</v>
      </c>
      <c r="R95" s="22">
        <v>635.99388946226543</v>
      </c>
      <c r="S95" s="22">
        <v>47.549079744182528</v>
      </c>
      <c r="T95" s="22">
        <v>6.109912688266002</v>
      </c>
      <c r="U95" s="22">
        <v>1.2253793827199999</v>
      </c>
      <c r="V95" s="22">
        <v>4.619722467199999</v>
      </c>
      <c r="W95" s="22">
        <v>86.808894707808747</v>
      </c>
      <c r="X95" s="22">
        <v>69.486054076490419</v>
      </c>
      <c r="Y95" s="22">
        <v>363.89406227568048</v>
      </c>
      <c r="Z95" s="22">
        <v>43.933675776237415</v>
      </c>
      <c r="AA95" s="22">
        <v>1275.2163838968511</v>
      </c>
      <c r="AB95"/>
    </row>
    <row r="96" spans="1:28" x14ac:dyDescent="0.25">
      <c r="A96" s="3">
        <v>2021</v>
      </c>
      <c r="B96" s="22">
        <v>22.046805048000007</v>
      </c>
      <c r="C96" s="22">
        <v>1200.0902481371759</v>
      </c>
      <c r="D96" s="22">
        <v>86.067737686000072</v>
      </c>
      <c r="E96" s="22">
        <v>10.299079219999994</v>
      </c>
      <c r="F96" s="22">
        <v>1.48850478</v>
      </c>
      <c r="G96" s="22">
        <v>12.102267776672996</v>
      </c>
      <c r="H96" s="22">
        <v>136.6448154311997</v>
      </c>
      <c r="I96" s="22">
        <v>133.66008440813863</v>
      </c>
      <c r="J96" s="22">
        <v>472.34302607613847</v>
      </c>
      <c r="K96" s="22">
        <v>57.436029534000184</v>
      </c>
      <c r="L96" s="22">
        <v>2132.1785980973259</v>
      </c>
      <c r="M96"/>
      <c r="P96" s="3">
        <v>2021</v>
      </c>
      <c r="Q96" s="22">
        <v>2.6798831387499997</v>
      </c>
      <c r="R96" s="22">
        <v>140.72010318450552</v>
      </c>
      <c r="S96" s="22">
        <v>14.352962840299934</v>
      </c>
      <c r="T96" s="22">
        <v>2.2985686874999987</v>
      </c>
      <c r="U96" s="22">
        <v>0.30322686700000001</v>
      </c>
      <c r="V96" s="22">
        <v>1.3724320304999988</v>
      </c>
      <c r="W96" s="22">
        <v>20.575724143399949</v>
      </c>
      <c r="X96" s="22">
        <v>13.063826289612368</v>
      </c>
      <c r="Y96" s="22">
        <v>79.149457933003035</v>
      </c>
      <c r="Z96" s="22">
        <v>9.0969537794999979</v>
      </c>
      <c r="AA96" s="22">
        <v>283.6131388940708</v>
      </c>
      <c r="AB96"/>
    </row>
    <row r="97" spans="1:29" x14ac:dyDescent="0.25">
      <c r="B97" s="22"/>
      <c r="C97" s="22"/>
      <c r="D97" s="22"/>
      <c r="E97" s="22"/>
      <c r="F97" s="22"/>
      <c r="G97" s="22"/>
      <c r="H97" s="22"/>
      <c r="I97" s="22"/>
      <c r="J97" s="22"/>
      <c r="K97" s="22"/>
      <c r="L97" s="22"/>
      <c r="M97"/>
      <c r="Q97" s="22"/>
      <c r="R97" s="22"/>
      <c r="S97" s="22"/>
      <c r="T97" s="22"/>
      <c r="U97" s="22"/>
      <c r="V97" s="22"/>
      <c r="W97" s="22"/>
      <c r="X97" s="22"/>
      <c r="Y97" s="22"/>
      <c r="Z97" s="22"/>
      <c r="AA97" s="22"/>
      <c r="AB97"/>
    </row>
    <row r="98" spans="1:29" x14ac:dyDescent="0.25">
      <c r="B98" s="22"/>
      <c r="C98" s="22"/>
      <c r="D98" s="22"/>
      <c r="E98" s="22"/>
      <c r="F98" s="22"/>
      <c r="G98" s="22"/>
      <c r="H98" s="22"/>
      <c r="I98" s="22"/>
      <c r="J98" s="22"/>
      <c r="K98" s="22"/>
      <c r="L98" s="22"/>
      <c r="M98"/>
      <c r="Q98" s="22"/>
      <c r="R98" s="22"/>
      <c r="S98" s="22"/>
      <c r="T98" s="22"/>
      <c r="U98" s="22"/>
      <c r="V98" s="22"/>
      <c r="W98" s="22"/>
      <c r="X98" s="22"/>
      <c r="Y98" s="22"/>
      <c r="Z98" s="22"/>
      <c r="AA98" s="22"/>
      <c r="AB98"/>
    </row>
    <row r="99" spans="1:29" x14ac:dyDescent="0.25">
      <c r="A99"/>
      <c r="B99"/>
      <c r="C99"/>
      <c r="D99"/>
      <c r="E99"/>
      <c r="F99"/>
      <c r="G99"/>
      <c r="H99"/>
      <c r="I99"/>
      <c r="J99"/>
      <c r="K99"/>
      <c r="L99"/>
      <c r="M99"/>
      <c r="P99"/>
      <c r="Q99"/>
      <c r="R99"/>
      <c r="S99"/>
      <c r="T99"/>
      <c r="U99"/>
      <c r="V99"/>
      <c r="W99"/>
      <c r="X99"/>
      <c r="Y99"/>
      <c r="Z99"/>
      <c r="AA99"/>
      <c r="AB99"/>
    </row>
    <row r="100" spans="1:29" x14ac:dyDescent="0.25">
      <c r="A100"/>
      <c r="B100"/>
      <c r="C100"/>
      <c r="D100"/>
      <c r="E100"/>
      <c r="F100"/>
      <c r="G100"/>
      <c r="H100"/>
      <c r="I100"/>
      <c r="J100"/>
      <c r="K100"/>
      <c r="L100"/>
      <c r="M100"/>
      <c r="P100"/>
      <c r="Q100"/>
      <c r="R100"/>
      <c r="S100"/>
      <c r="T100"/>
      <c r="U100"/>
      <c r="V100"/>
      <c r="W100"/>
      <c r="X100"/>
      <c r="Y100"/>
      <c r="Z100"/>
      <c r="AA100"/>
      <c r="AB100"/>
    </row>
    <row r="101" spans="1:29" x14ac:dyDescent="0.25">
      <c r="A101"/>
      <c r="B101"/>
      <c r="C101"/>
      <c r="D101"/>
      <c r="E101"/>
      <c r="F101"/>
      <c r="G101"/>
      <c r="H101"/>
      <c r="I101"/>
      <c r="J101"/>
      <c r="K101"/>
      <c r="L101"/>
      <c r="M101"/>
      <c r="P101"/>
      <c r="Q101"/>
      <c r="R101"/>
      <c r="S101"/>
      <c r="T101"/>
      <c r="U101"/>
      <c r="V101"/>
      <c r="W101"/>
      <c r="X101"/>
      <c r="Y101"/>
      <c r="Z101"/>
      <c r="AA101"/>
      <c r="AB101"/>
    </row>
    <row r="103" spans="1:29" ht="18.75" x14ac:dyDescent="0.3">
      <c r="A103" s="17" t="s">
        <v>103</v>
      </c>
      <c r="B103" s="2"/>
      <c r="P103" s="17" t="s">
        <v>104</v>
      </c>
    </row>
    <row r="104" spans="1:29" x14ac:dyDescent="0.25">
      <c r="A104" s="3" t="s">
        <v>95</v>
      </c>
      <c r="N104"/>
      <c r="P104" s="3" t="s">
        <v>96</v>
      </c>
      <c r="AC104"/>
    </row>
    <row r="105" spans="1:29" x14ac:dyDescent="0.25">
      <c r="A105" s="38" t="s">
        <v>106</v>
      </c>
      <c r="B105" s="38" t="s">
        <v>49</v>
      </c>
      <c r="C105" s="38" t="s">
        <v>50</v>
      </c>
      <c r="D105" s="38" t="s">
        <v>51</v>
      </c>
      <c r="E105" s="38" t="s">
        <v>52</v>
      </c>
      <c r="F105" s="38" t="s">
        <v>53</v>
      </c>
      <c r="G105" s="38" t="s">
        <v>54</v>
      </c>
      <c r="H105" s="38" t="s">
        <v>55</v>
      </c>
      <c r="I105" s="38" t="s">
        <v>56</v>
      </c>
      <c r="J105" s="38" t="s">
        <v>57</v>
      </c>
      <c r="K105" s="38" t="s">
        <v>58</v>
      </c>
      <c r="L105" s="38" t="s">
        <v>42</v>
      </c>
      <c r="M105" s="38" t="s">
        <v>17</v>
      </c>
      <c r="N105"/>
      <c r="P105" s="38" t="s">
        <v>106</v>
      </c>
      <c r="Q105" s="38" t="s">
        <v>49</v>
      </c>
      <c r="R105" s="38" t="s">
        <v>50</v>
      </c>
      <c r="S105" s="38" t="s">
        <v>51</v>
      </c>
      <c r="T105" s="38" t="s">
        <v>52</v>
      </c>
      <c r="U105" s="38" t="s">
        <v>53</v>
      </c>
      <c r="V105" s="38" t="s">
        <v>54</v>
      </c>
      <c r="W105" s="38" t="s">
        <v>55</v>
      </c>
      <c r="X105" s="38" t="s">
        <v>56</v>
      </c>
      <c r="Y105" s="38" t="s">
        <v>57</v>
      </c>
      <c r="Z105" s="38" t="s">
        <v>58</v>
      </c>
      <c r="AA105" s="38" t="s">
        <v>42</v>
      </c>
      <c r="AB105" s="38" t="s">
        <v>17</v>
      </c>
      <c r="AC105"/>
    </row>
    <row r="106" spans="1:29" x14ac:dyDescent="0.25">
      <c r="A106" s="3">
        <v>2007</v>
      </c>
      <c r="B106" s="22">
        <v>84.752014466115881</v>
      </c>
      <c r="C106" s="22">
        <v>358.7222082800871</v>
      </c>
      <c r="D106" s="22">
        <v>1591.2901993506607</v>
      </c>
      <c r="E106" s="22">
        <v>169.8462104342411</v>
      </c>
      <c r="F106" s="22">
        <v>250.85181311729372</v>
      </c>
      <c r="G106" s="22">
        <v>216.01930327714368</v>
      </c>
      <c r="H106" s="22">
        <v>47.739019976869031</v>
      </c>
      <c r="I106" s="22">
        <v>916.80769160880516</v>
      </c>
      <c r="J106" s="22">
        <v>662.19655754988003</v>
      </c>
      <c r="K106" s="22">
        <v>55.251616089279352</v>
      </c>
      <c r="L106" s="22">
        <v>1945.6971420371192</v>
      </c>
      <c r="M106" s="22">
        <v>6299.1737761874947</v>
      </c>
      <c r="N106"/>
      <c r="P106" s="3">
        <v>2007</v>
      </c>
      <c r="Q106" s="22">
        <v>12.880674588316301</v>
      </c>
      <c r="R106" s="22">
        <v>67.388046206376771</v>
      </c>
      <c r="S106" s="22">
        <v>161.22682709285976</v>
      </c>
      <c r="T106" s="22">
        <v>40.637233796492971</v>
      </c>
      <c r="U106" s="22">
        <v>39.892910687438679</v>
      </c>
      <c r="V106" s="22">
        <v>47.21989817263993</v>
      </c>
      <c r="W106" s="22">
        <v>8.2982061384754857</v>
      </c>
      <c r="X106" s="22">
        <v>171.66311535753144</v>
      </c>
      <c r="Y106" s="22">
        <v>93.637189966495541</v>
      </c>
      <c r="Z106" s="22">
        <v>11.458352079483889</v>
      </c>
      <c r="AA106" s="22">
        <v>261.01691228277861</v>
      </c>
      <c r="AB106" s="22">
        <v>915.3193663688894</v>
      </c>
      <c r="AC106"/>
    </row>
    <row r="107" spans="1:29" x14ac:dyDescent="0.25">
      <c r="A107" s="3">
        <v>2008</v>
      </c>
      <c r="B107" s="22">
        <v>94.974062967340771</v>
      </c>
      <c r="C107" s="22">
        <v>353.43151775772515</v>
      </c>
      <c r="D107" s="22">
        <v>1297.4533092482422</v>
      </c>
      <c r="E107" s="22">
        <v>183.48399202877044</v>
      </c>
      <c r="F107" s="22">
        <v>252.57600185025319</v>
      </c>
      <c r="G107" s="22">
        <v>196.2665506884122</v>
      </c>
      <c r="H107" s="22">
        <v>33.048039712935974</v>
      </c>
      <c r="I107" s="22">
        <v>950.57482494629733</v>
      </c>
      <c r="J107" s="22">
        <v>587.78883500792404</v>
      </c>
      <c r="K107" s="22">
        <v>79.723329247803235</v>
      </c>
      <c r="L107" s="22">
        <v>2002.7484519029408</v>
      </c>
      <c r="M107" s="22">
        <v>6032.0689153586445</v>
      </c>
      <c r="N107"/>
      <c r="P107" s="3">
        <v>2008</v>
      </c>
      <c r="Q107" s="22">
        <v>15.653792834017752</v>
      </c>
      <c r="R107" s="22">
        <v>59.259517739075498</v>
      </c>
      <c r="S107" s="22">
        <v>129.98666875625298</v>
      </c>
      <c r="T107" s="22">
        <v>37.172488904233191</v>
      </c>
      <c r="U107" s="22">
        <v>46.548640671617321</v>
      </c>
      <c r="V107" s="22">
        <v>39.070150662503266</v>
      </c>
      <c r="W107" s="22">
        <v>5.0691971101120066</v>
      </c>
      <c r="X107" s="22">
        <v>175.24815693096025</v>
      </c>
      <c r="Y107" s="22">
        <v>84.414779003067693</v>
      </c>
      <c r="Z107" s="22">
        <v>17.798707622967338</v>
      </c>
      <c r="AA107" s="22">
        <v>277.67232696345877</v>
      </c>
      <c r="AB107" s="22">
        <v>887.89442719826604</v>
      </c>
      <c r="AC107"/>
    </row>
    <row r="108" spans="1:29" x14ac:dyDescent="0.25">
      <c r="A108" s="3">
        <v>2009</v>
      </c>
      <c r="B108" s="22">
        <v>73.208734254552297</v>
      </c>
      <c r="C108" s="22">
        <v>343.94814593935331</v>
      </c>
      <c r="D108" s="22">
        <v>1604.5781331279638</v>
      </c>
      <c r="E108" s="22">
        <v>168.33274739601265</v>
      </c>
      <c r="F108" s="22">
        <v>217.81031007389871</v>
      </c>
      <c r="G108" s="22">
        <v>174.41026180603771</v>
      </c>
      <c r="H108" s="22">
        <v>23.680057258249835</v>
      </c>
      <c r="I108" s="22">
        <v>870.58324308573719</v>
      </c>
      <c r="J108" s="22">
        <v>525.551676974766</v>
      </c>
      <c r="K108" s="22">
        <v>60.434167523319132</v>
      </c>
      <c r="L108" s="22">
        <v>2022.378278064991</v>
      </c>
      <c r="M108" s="22">
        <v>6084.9157555048814</v>
      </c>
      <c r="N108"/>
      <c r="P108" s="3">
        <v>2009</v>
      </c>
      <c r="Q108" s="22">
        <v>11.969667362818264</v>
      </c>
      <c r="R108" s="22">
        <v>59.672898371146907</v>
      </c>
      <c r="S108" s="22">
        <v>165.57791169379792</v>
      </c>
      <c r="T108" s="22">
        <v>33.284856230287453</v>
      </c>
      <c r="U108" s="22">
        <v>33.89072808825177</v>
      </c>
      <c r="V108" s="22">
        <v>30.429484948222562</v>
      </c>
      <c r="W108" s="22">
        <v>5.2078178826174977</v>
      </c>
      <c r="X108" s="22">
        <v>154.03189278112905</v>
      </c>
      <c r="Y108" s="22">
        <v>75.454764939116487</v>
      </c>
      <c r="Z108" s="22">
        <v>14.052936444890459</v>
      </c>
      <c r="AA108" s="22">
        <v>273.31445156289385</v>
      </c>
      <c r="AB108" s="22">
        <v>856.88741030517212</v>
      </c>
      <c r="AC108"/>
    </row>
    <row r="109" spans="1:29" x14ac:dyDescent="0.25">
      <c r="A109" s="3">
        <v>2010</v>
      </c>
      <c r="B109" s="22">
        <v>72.860597175719022</v>
      </c>
      <c r="C109" s="22">
        <v>254.43807727389319</v>
      </c>
      <c r="D109" s="22">
        <v>2577.4819714373025</v>
      </c>
      <c r="E109" s="22">
        <v>129.01524922488792</v>
      </c>
      <c r="F109" s="22">
        <v>201.37761136267395</v>
      </c>
      <c r="G109" s="22">
        <v>163.94319408985214</v>
      </c>
      <c r="H109" s="22">
        <v>33.056333960053053</v>
      </c>
      <c r="I109" s="22">
        <v>767.8781528210111</v>
      </c>
      <c r="J109" s="22">
        <v>470.22515602363359</v>
      </c>
      <c r="K109" s="22">
        <v>59.755162246033244</v>
      </c>
      <c r="L109" s="22">
        <v>1807.917401899098</v>
      </c>
      <c r="M109" s="22">
        <v>6537.9489075141573</v>
      </c>
      <c r="N109"/>
      <c r="P109" s="3">
        <v>2010</v>
      </c>
      <c r="Q109" s="22">
        <v>12.469165913688705</v>
      </c>
      <c r="R109" s="22">
        <v>46.2486013212838</v>
      </c>
      <c r="S109" s="22">
        <v>249.53059607136038</v>
      </c>
      <c r="T109" s="22">
        <v>18.898336717546144</v>
      </c>
      <c r="U109" s="22">
        <v>33.958662342436213</v>
      </c>
      <c r="V109" s="22">
        <v>27.523424885100475</v>
      </c>
      <c r="W109" s="22">
        <v>4.0093662909839995</v>
      </c>
      <c r="X109" s="22">
        <v>130.70087481167172</v>
      </c>
      <c r="Y109" s="22">
        <v>65.380071546486704</v>
      </c>
      <c r="Z109" s="22">
        <v>14.407003189963989</v>
      </c>
      <c r="AA109" s="22">
        <v>239.91870214660949</v>
      </c>
      <c r="AB109" s="22">
        <v>843.04480523713164</v>
      </c>
      <c r="AC109"/>
    </row>
    <row r="110" spans="1:29" x14ac:dyDescent="0.25">
      <c r="A110" s="3">
        <v>2011</v>
      </c>
      <c r="B110" s="22">
        <v>79.039482803140061</v>
      </c>
      <c r="C110" s="22">
        <v>253.90163957617548</v>
      </c>
      <c r="D110" s="22">
        <v>3224.8892838103652</v>
      </c>
      <c r="E110" s="22">
        <v>135.34118078179435</v>
      </c>
      <c r="F110" s="22">
        <v>152.95258509814892</v>
      </c>
      <c r="G110" s="22">
        <v>143.28716531704748</v>
      </c>
      <c r="H110" s="22">
        <v>31.449930651435331</v>
      </c>
      <c r="I110" s="22">
        <v>693.52066511843589</v>
      </c>
      <c r="J110" s="22">
        <v>464.04975166609381</v>
      </c>
      <c r="K110" s="22">
        <v>55.709621450430902</v>
      </c>
      <c r="L110" s="22">
        <v>1828.6164637788149</v>
      </c>
      <c r="M110" s="22">
        <v>7062.7577700518823</v>
      </c>
      <c r="N110"/>
      <c r="P110" s="3">
        <v>2011</v>
      </c>
      <c r="Q110" s="22">
        <v>12.34869670502003</v>
      </c>
      <c r="R110" s="22">
        <v>46.061802940431207</v>
      </c>
      <c r="S110" s="22">
        <v>316.81270306201077</v>
      </c>
      <c r="T110" s="22">
        <v>23.291141533005085</v>
      </c>
      <c r="U110" s="22">
        <v>25.035607173934526</v>
      </c>
      <c r="V110" s="22">
        <v>25.527806870411013</v>
      </c>
      <c r="W110" s="22">
        <v>5.0369518952349992</v>
      </c>
      <c r="X110" s="22">
        <v>115.0720039849376</v>
      </c>
      <c r="Y110" s="22">
        <v>70.139465303085771</v>
      </c>
      <c r="Z110" s="22">
        <v>12.36742467931753</v>
      </c>
      <c r="AA110" s="22">
        <v>227.16341061028155</v>
      </c>
      <c r="AB110" s="22">
        <v>878.85701475767007</v>
      </c>
      <c r="AC110"/>
    </row>
    <row r="111" spans="1:29" x14ac:dyDescent="0.25">
      <c r="A111" s="3">
        <v>2012</v>
      </c>
      <c r="B111" s="22">
        <v>82.961414880562174</v>
      </c>
      <c r="C111" s="22">
        <v>237.81402417736251</v>
      </c>
      <c r="D111" s="22">
        <v>2340.1760421783451</v>
      </c>
      <c r="E111" s="22">
        <v>157.34308963797389</v>
      </c>
      <c r="F111" s="22">
        <v>160.14364636826048</v>
      </c>
      <c r="G111" s="22">
        <v>125.32939659683285</v>
      </c>
      <c r="H111" s="22">
        <v>33.465784534734418</v>
      </c>
      <c r="I111" s="22">
        <v>724.46784564214659</v>
      </c>
      <c r="J111" s="22">
        <v>466.28042277106232</v>
      </c>
      <c r="K111" s="22">
        <v>64.617349390082055</v>
      </c>
      <c r="L111" s="22">
        <v>1757.2914693443761</v>
      </c>
      <c r="M111" s="22">
        <v>6149.8904855217388</v>
      </c>
      <c r="N111"/>
      <c r="P111" s="3">
        <v>2012</v>
      </c>
      <c r="Q111" s="22">
        <v>12.337855487888003</v>
      </c>
      <c r="R111" s="22">
        <v>35.901084059031206</v>
      </c>
      <c r="S111" s="22">
        <v>233.35948807324246</v>
      </c>
      <c r="T111" s="22">
        <v>31.681544140053767</v>
      </c>
      <c r="U111" s="22">
        <v>26.7977177063486</v>
      </c>
      <c r="V111" s="22">
        <v>23.502825371218858</v>
      </c>
      <c r="W111" s="22">
        <v>3.8740435875283978</v>
      </c>
      <c r="X111" s="22">
        <v>120.8212464632921</v>
      </c>
      <c r="Y111" s="22">
        <v>68.096737707172224</v>
      </c>
      <c r="Z111" s="22">
        <v>14.163863178124791</v>
      </c>
      <c r="AA111" s="22">
        <v>210.89366584430192</v>
      </c>
      <c r="AB111" s="22">
        <v>781.43007161820219</v>
      </c>
      <c r="AC111"/>
    </row>
    <row r="112" spans="1:29" x14ac:dyDescent="0.25">
      <c r="A112" s="3">
        <v>2013</v>
      </c>
      <c r="B112" s="22">
        <v>85.501701516963536</v>
      </c>
      <c r="C112" s="22">
        <v>243.84374083559976</v>
      </c>
      <c r="D112" s="22">
        <v>2983.6351984523931</v>
      </c>
      <c r="E112" s="22">
        <v>154.63961413379891</v>
      </c>
      <c r="F112" s="22">
        <v>129.04270859431992</v>
      </c>
      <c r="G112" s="22">
        <v>128.0690433211586</v>
      </c>
      <c r="H112" s="22">
        <v>42.704560578872851</v>
      </c>
      <c r="I112" s="22">
        <v>691.98385023267031</v>
      </c>
      <c r="J112" s="22">
        <v>457.19400396404433</v>
      </c>
      <c r="K112" s="22">
        <v>68.812738851038816</v>
      </c>
      <c r="L112" s="22">
        <v>2104.7053798310176</v>
      </c>
      <c r="M112" s="22">
        <v>7090.1325403118772</v>
      </c>
      <c r="N112"/>
      <c r="P112" s="3">
        <v>2013</v>
      </c>
      <c r="Q112" s="22">
        <v>13.397830013553589</v>
      </c>
      <c r="R112" s="22">
        <v>38.842315878490567</v>
      </c>
      <c r="S112" s="22">
        <v>283.83874119692263</v>
      </c>
      <c r="T112" s="22">
        <v>28.886145940319519</v>
      </c>
      <c r="U112" s="22">
        <v>18.283665557054555</v>
      </c>
      <c r="V112" s="22">
        <v>24.073100653248826</v>
      </c>
      <c r="W112" s="22">
        <v>6.2866795633770591</v>
      </c>
      <c r="X112" s="22">
        <v>110.64112726909812</v>
      </c>
      <c r="Y112" s="22">
        <v>66.471689974480128</v>
      </c>
      <c r="Z112" s="22">
        <v>12.576676980819848</v>
      </c>
      <c r="AA112" s="22">
        <v>262.54651880720866</v>
      </c>
      <c r="AB112" s="22">
        <v>865.84449183457355</v>
      </c>
      <c r="AC112"/>
    </row>
    <row r="113" spans="1:29" x14ac:dyDescent="0.25">
      <c r="A113" s="3">
        <v>2014</v>
      </c>
      <c r="B113" s="22">
        <v>96.763490172959607</v>
      </c>
      <c r="C113" s="22">
        <v>270.80271745510754</v>
      </c>
      <c r="D113" s="22">
        <v>2097.2240523419287</v>
      </c>
      <c r="E113" s="22">
        <v>157.79568987858954</v>
      </c>
      <c r="F113" s="22">
        <v>147.00495286831477</v>
      </c>
      <c r="G113" s="22">
        <v>127.57044723774528</v>
      </c>
      <c r="H113" s="22">
        <v>41.049253464429107</v>
      </c>
      <c r="I113" s="22">
        <v>722.85845014840811</v>
      </c>
      <c r="J113" s="22">
        <v>504.12952646509308</v>
      </c>
      <c r="K113" s="22">
        <v>71.329462982147419</v>
      </c>
      <c r="L113" s="22">
        <v>2106.0191968667505</v>
      </c>
      <c r="M113" s="22">
        <v>6342.5472398814745</v>
      </c>
      <c r="N113"/>
      <c r="P113" s="3">
        <v>2014</v>
      </c>
      <c r="Q113" s="22">
        <v>14.473154459745158</v>
      </c>
      <c r="R113" s="22">
        <v>42.683788157093097</v>
      </c>
      <c r="S113" s="22">
        <v>201.29990936567808</v>
      </c>
      <c r="T113" s="22">
        <v>30.595852906220134</v>
      </c>
      <c r="U113" s="22">
        <v>23.493206759934253</v>
      </c>
      <c r="V113" s="22">
        <v>25.849881063266306</v>
      </c>
      <c r="W113" s="22">
        <v>9.9650051582360977</v>
      </c>
      <c r="X113" s="22">
        <v>118.31605191121818</v>
      </c>
      <c r="Y113" s="22">
        <v>76.186321648389253</v>
      </c>
      <c r="Z113" s="22">
        <v>16.498469532732049</v>
      </c>
      <c r="AA113" s="22">
        <v>260.37483325283836</v>
      </c>
      <c r="AB113" s="22">
        <v>819.73647421535111</v>
      </c>
      <c r="AC113"/>
    </row>
    <row r="114" spans="1:29" x14ac:dyDescent="0.25">
      <c r="A114" s="3">
        <v>2015</v>
      </c>
      <c r="B114" s="22">
        <v>85.607712048419401</v>
      </c>
      <c r="C114" s="22">
        <v>231.69827378316197</v>
      </c>
      <c r="D114" s="22">
        <v>2678.6052463063647</v>
      </c>
      <c r="E114" s="22">
        <v>133.78267024751307</v>
      </c>
      <c r="F114" s="22">
        <v>129.79427613166527</v>
      </c>
      <c r="G114" s="22">
        <v>114.728936930258</v>
      </c>
      <c r="H114" s="22">
        <v>39.128477034893571</v>
      </c>
      <c r="I114" s="22">
        <v>593.36562460832226</v>
      </c>
      <c r="J114" s="22">
        <v>468.74667842088866</v>
      </c>
      <c r="K114" s="22">
        <v>60.514032659109468</v>
      </c>
      <c r="L114" s="22">
        <v>1843.1523146753041</v>
      </c>
      <c r="M114" s="22">
        <v>6379.1242428459</v>
      </c>
      <c r="N114"/>
      <c r="P114" s="3">
        <v>2015</v>
      </c>
      <c r="Q114" s="22">
        <v>11.46615244850998</v>
      </c>
      <c r="R114" s="22">
        <v>38.526098654919231</v>
      </c>
      <c r="S114" s="22">
        <v>243.75880785377944</v>
      </c>
      <c r="T114" s="22">
        <v>27.731173361860563</v>
      </c>
      <c r="U114" s="22">
        <v>20.13585389144178</v>
      </c>
      <c r="V114" s="22">
        <v>19.80731848937242</v>
      </c>
      <c r="W114" s="22">
        <v>5.1915711724890015</v>
      </c>
      <c r="X114" s="22">
        <v>97.979870661672152</v>
      </c>
      <c r="Y114" s="22">
        <v>66.627284535494624</v>
      </c>
      <c r="Z114" s="22">
        <v>13.760043188641468</v>
      </c>
      <c r="AA114" s="22">
        <v>216.15823600387608</v>
      </c>
      <c r="AB114" s="22">
        <v>761.14241026205673</v>
      </c>
      <c r="AC114"/>
    </row>
    <row r="115" spans="1:29" x14ac:dyDescent="0.25">
      <c r="A115" s="3">
        <v>2016</v>
      </c>
      <c r="B115" s="22">
        <v>93.599399072430273</v>
      </c>
      <c r="C115" s="22">
        <v>253.49540119129674</v>
      </c>
      <c r="D115" s="22">
        <v>2345.1215595088897</v>
      </c>
      <c r="E115" s="22">
        <v>128.23931557740673</v>
      </c>
      <c r="F115" s="22">
        <v>135.05353419734107</v>
      </c>
      <c r="G115" s="22">
        <v>108.50218554206342</v>
      </c>
      <c r="H115" s="22">
        <v>37.584456060550053</v>
      </c>
      <c r="I115" s="22">
        <v>609.13260029678781</v>
      </c>
      <c r="J115" s="22">
        <v>472.62268398473117</v>
      </c>
      <c r="K115" s="22">
        <v>59.484910529820361</v>
      </c>
      <c r="L115" s="22">
        <v>2002.4811201791586</v>
      </c>
      <c r="M115" s="22">
        <v>6245.3171661404758</v>
      </c>
      <c r="N115"/>
      <c r="P115" s="3">
        <v>2016</v>
      </c>
      <c r="Q115" s="22">
        <v>12.694333113164976</v>
      </c>
      <c r="R115" s="22">
        <v>40.796896433962097</v>
      </c>
      <c r="S115" s="22">
        <v>219.10007553605161</v>
      </c>
      <c r="T115" s="22">
        <v>19.234572285413968</v>
      </c>
      <c r="U115" s="22">
        <v>21.753872680224806</v>
      </c>
      <c r="V115" s="22">
        <v>21.445430032792931</v>
      </c>
      <c r="W115" s="22">
        <v>5.2430108947999994</v>
      </c>
      <c r="X115" s="22">
        <v>100.35396061893492</v>
      </c>
      <c r="Y115" s="22">
        <v>70.951444304701155</v>
      </c>
      <c r="Z115" s="22">
        <v>10.211525125900016</v>
      </c>
      <c r="AA115" s="22">
        <v>224.42120345749322</v>
      </c>
      <c r="AB115" s="22">
        <v>746.20632448343974</v>
      </c>
      <c r="AC115"/>
    </row>
    <row r="116" spans="1:29" x14ac:dyDescent="0.25">
      <c r="A116" s="3">
        <v>2017</v>
      </c>
      <c r="B116" s="22">
        <v>80.166200277610272</v>
      </c>
      <c r="C116" s="22">
        <v>241.02383036736677</v>
      </c>
      <c r="D116" s="22">
        <v>2481.8185004710003</v>
      </c>
      <c r="E116" s="22">
        <v>117.67965184794279</v>
      </c>
      <c r="F116" s="22">
        <v>122.64051729338244</v>
      </c>
      <c r="G116" s="22">
        <v>100.8587197590349</v>
      </c>
      <c r="H116" s="22">
        <v>36.228065650930041</v>
      </c>
      <c r="I116" s="22">
        <v>562.55071084935037</v>
      </c>
      <c r="J116" s="22">
        <v>455.33002461730149</v>
      </c>
      <c r="K116" s="22">
        <v>61.89377668837033</v>
      </c>
      <c r="L116" s="22">
        <v>1921.5560821762272</v>
      </c>
      <c r="M116" s="22">
        <v>6181.7460799985165</v>
      </c>
      <c r="N116"/>
      <c r="P116" s="3">
        <v>2017</v>
      </c>
      <c r="Q116" s="22">
        <v>11.636484986499987</v>
      </c>
      <c r="R116" s="22">
        <v>34.860904825650465</v>
      </c>
      <c r="S116" s="22">
        <v>227.43839290524534</v>
      </c>
      <c r="T116" s="22">
        <v>18.432524469206676</v>
      </c>
      <c r="U116" s="22">
        <v>18.738770254597448</v>
      </c>
      <c r="V116" s="22">
        <v>18.437255582269962</v>
      </c>
      <c r="W116" s="22">
        <v>5.0132614939050022</v>
      </c>
      <c r="X116" s="22">
        <v>86.522229534042495</v>
      </c>
      <c r="Y116" s="22">
        <v>65.632370856505119</v>
      </c>
      <c r="Z116" s="22">
        <v>9.8520108532199941</v>
      </c>
      <c r="AA116" s="22">
        <v>220.13276138565735</v>
      </c>
      <c r="AB116" s="22">
        <v>716.69696714679992</v>
      </c>
      <c r="AC116"/>
    </row>
    <row r="117" spans="1:29" x14ac:dyDescent="0.25">
      <c r="A117" s="3">
        <v>2018</v>
      </c>
      <c r="B117" s="22">
        <v>87.846347228969549</v>
      </c>
      <c r="C117" s="22">
        <v>234.7121363378989</v>
      </c>
      <c r="D117" s="22">
        <v>3041.8728094228522</v>
      </c>
      <c r="E117" s="22">
        <v>115.5850841003482</v>
      </c>
      <c r="F117" s="22">
        <v>125.78446593452648</v>
      </c>
      <c r="G117" s="22">
        <v>125.62915035497365</v>
      </c>
      <c r="H117" s="22">
        <v>40.476106948776398</v>
      </c>
      <c r="I117" s="22">
        <v>478.16862439759956</v>
      </c>
      <c r="J117" s="22">
        <v>405.61118012573922</v>
      </c>
      <c r="K117" s="22">
        <v>61.207330232090079</v>
      </c>
      <c r="L117" s="22">
        <v>1958.9497369269575</v>
      </c>
      <c r="M117" s="22">
        <v>6675.8429720107315</v>
      </c>
      <c r="N117"/>
      <c r="P117" s="3">
        <v>2018</v>
      </c>
      <c r="Q117" s="22">
        <v>13.057331976587957</v>
      </c>
      <c r="R117" s="22">
        <v>40.771354049462154</v>
      </c>
      <c r="S117" s="22">
        <v>270.96346603308325</v>
      </c>
      <c r="T117" s="22">
        <v>16.693634527436146</v>
      </c>
      <c r="U117" s="22">
        <v>17.258946434048291</v>
      </c>
      <c r="V117" s="22">
        <v>21.306069419685979</v>
      </c>
      <c r="W117" s="22">
        <v>5.187589899509998</v>
      </c>
      <c r="X117" s="22">
        <v>68.639628467276722</v>
      </c>
      <c r="Y117" s="22">
        <v>63.122060714186446</v>
      </c>
      <c r="Z117" s="22">
        <v>11.828259109132826</v>
      </c>
      <c r="AA117" s="22">
        <v>211.68157527527643</v>
      </c>
      <c r="AB117" s="22">
        <v>740.50991590568606</v>
      </c>
      <c r="AC117"/>
    </row>
    <row r="118" spans="1:29" x14ac:dyDescent="0.25">
      <c r="A118" s="3">
        <v>2019</v>
      </c>
      <c r="B118" s="22">
        <v>63.009166603110295</v>
      </c>
      <c r="C118" s="22">
        <v>200.86269906898556</v>
      </c>
      <c r="D118" s="22">
        <v>2470.1789099217535</v>
      </c>
      <c r="E118" s="22">
        <v>108.04447912003776</v>
      </c>
      <c r="F118" s="22">
        <v>97.152829873688788</v>
      </c>
      <c r="G118" s="22">
        <v>87.911232175075597</v>
      </c>
      <c r="H118" s="22">
        <v>28.735870735723118</v>
      </c>
      <c r="I118" s="22">
        <v>384.81520846254341</v>
      </c>
      <c r="J118" s="22">
        <v>348.50232440726018</v>
      </c>
      <c r="K118" s="22">
        <v>53.726502171159595</v>
      </c>
      <c r="L118" s="22">
        <v>1962.3478731770927</v>
      </c>
      <c r="M118" s="22">
        <v>5805.2870957164305</v>
      </c>
      <c r="N118"/>
      <c r="P118" s="3">
        <v>2019</v>
      </c>
      <c r="Q118" s="22">
        <v>8.9304656851250108</v>
      </c>
      <c r="R118" s="22">
        <v>26.803091990712442</v>
      </c>
      <c r="S118" s="22">
        <v>226.2483178951984</v>
      </c>
      <c r="T118" s="22">
        <v>16.666837027849951</v>
      </c>
      <c r="U118" s="22">
        <v>14.431862917517998</v>
      </c>
      <c r="V118" s="22">
        <v>14.715277953646931</v>
      </c>
      <c r="W118" s="22">
        <v>3.6071120369179983</v>
      </c>
      <c r="X118" s="22">
        <v>55.557766788835529</v>
      </c>
      <c r="Y118" s="22">
        <v>52.341719352299741</v>
      </c>
      <c r="Z118" s="22">
        <v>10.133702907756263</v>
      </c>
      <c r="AA118" s="22">
        <v>218.31955484771927</v>
      </c>
      <c r="AB118" s="22">
        <v>647.75570940357954</v>
      </c>
      <c r="AC118"/>
    </row>
    <row r="119" spans="1:29" x14ac:dyDescent="0.25">
      <c r="A119" s="3">
        <v>2020</v>
      </c>
      <c r="B119" s="22">
        <v>57.877739731766233</v>
      </c>
      <c r="C119" s="22">
        <v>1981.3582889757495</v>
      </c>
      <c r="D119" s="22">
        <v>1572.4352688367958</v>
      </c>
      <c r="E119" s="22">
        <v>118.79611788574491</v>
      </c>
      <c r="F119" s="22">
        <v>89.52770609801577</v>
      </c>
      <c r="G119" s="22">
        <v>55.762524500624565</v>
      </c>
      <c r="H119" s="22">
        <v>22.373190783243231</v>
      </c>
      <c r="I119" s="22">
        <v>402.05278696625703</v>
      </c>
      <c r="J119" s="22">
        <v>254.38491486349599</v>
      </c>
      <c r="K119" s="22">
        <v>45.078828240048125</v>
      </c>
      <c r="L119" s="22">
        <v>181.44872908029473</v>
      </c>
      <c r="M119" s="22">
        <v>4781.0960959620361</v>
      </c>
      <c r="N119"/>
      <c r="P119" s="3">
        <v>2020</v>
      </c>
      <c r="Q119" s="22">
        <v>28.92275179704351</v>
      </c>
      <c r="R119" s="22">
        <v>695.13651623395481</v>
      </c>
      <c r="S119" s="22">
        <v>539.86914032140919</v>
      </c>
      <c r="T119" s="22">
        <v>47.275637994902567</v>
      </c>
      <c r="U119" s="22">
        <v>44.495309697320188</v>
      </c>
      <c r="V119" s="22">
        <v>27.191342596970173</v>
      </c>
      <c r="W119" s="22">
        <v>11.867715028531979</v>
      </c>
      <c r="X119" s="22">
        <v>185.8730017870368</v>
      </c>
      <c r="Y119" s="22">
        <v>137.16861860955817</v>
      </c>
      <c r="Z119" s="22">
        <v>22.286973015649991</v>
      </c>
      <c r="AA119" s="22">
        <v>74.998517135868582</v>
      </c>
      <c r="AB119" s="22">
        <v>1815.0855242182461</v>
      </c>
      <c r="AC119"/>
    </row>
    <row r="120" spans="1:29" x14ac:dyDescent="0.25">
      <c r="A120" s="3">
        <v>2021</v>
      </c>
      <c r="B120" s="22">
        <v>42.333464013760107</v>
      </c>
      <c r="C120" s="22">
        <v>1306.1019804333164</v>
      </c>
      <c r="D120" s="22">
        <v>1587.4256405010133</v>
      </c>
      <c r="E120" s="22">
        <v>68.855655786000199</v>
      </c>
      <c r="F120" s="22">
        <v>53.702932617000251</v>
      </c>
      <c r="G120" s="22">
        <v>31.497986952759987</v>
      </c>
      <c r="H120" s="22">
        <v>10.761090119999992</v>
      </c>
      <c r="I120" s="22">
        <v>279.07550685431579</v>
      </c>
      <c r="J120" s="22">
        <v>175.42278471042073</v>
      </c>
      <c r="K120" s="22">
        <v>28.045225949500001</v>
      </c>
      <c r="L120" s="22">
        <v>156.45883752677256</v>
      </c>
      <c r="M120" s="22">
        <v>3739.6811054648597</v>
      </c>
      <c r="N120"/>
      <c r="P120" s="3">
        <v>2021</v>
      </c>
      <c r="Q120" s="22">
        <v>5.5859884679476348</v>
      </c>
      <c r="R120" s="22">
        <v>147.93537944151925</v>
      </c>
      <c r="S120" s="22">
        <v>146.78891500865777</v>
      </c>
      <c r="T120" s="22">
        <v>12.634645420499952</v>
      </c>
      <c r="U120" s="22">
        <v>9.8604997315500036</v>
      </c>
      <c r="V120" s="22">
        <v>5.4088494893370065</v>
      </c>
      <c r="W120" s="22">
        <v>1.5482399875000004</v>
      </c>
      <c r="X120" s="22">
        <v>46.110433517892091</v>
      </c>
      <c r="Y120" s="22">
        <v>26.818983385174487</v>
      </c>
      <c r="Z120" s="22">
        <v>5.1060887811000066</v>
      </c>
      <c r="AA120" s="22">
        <v>25.186006735904868</v>
      </c>
      <c r="AB120" s="22">
        <v>432.98402996708307</v>
      </c>
      <c r="AC120"/>
    </row>
    <row r="121" spans="1:29" x14ac:dyDescent="0.25">
      <c r="A121"/>
      <c r="B121"/>
      <c r="C121"/>
      <c r="D121"/>
      <c r="E121"/>
      <c r="F121"/>
      <c r="G121"/>
      <c r="H121"/>
      <c r="I121"/>
      <c r="J121"/>
      <c r="K121"/>
      <c r="L121"/>
      <c r="M121"/>
      <c r="N121"/>
      <c r="P121"/>
      <c r="Q121"/>
      <c r="R121"/>
      <c r="S121"/>
      <c r="T121"/>
      <c r="U121"/>
      <c r="V121"/>
      <c r="W121"/>
      <c r="X121"/>
      <c r="Y121"/>
      <c r="Z121"/>
      <c r="AA121"/>
      <c r="AB121"/>
      <c r="AC121"/>
    </row>
    <row r="122" spans="1:29" x14ac:dyDescent="0.25">
      <c r="A122"/>
      <c r="B122"/>
      <c r="C122"/>
      <c r="D122"/>
      <c r="E122"/>
      <c r="F122"/>
      <c r="G122"/>
      <c r="H122"/>
      <c r="I122"/>
      <c r="J122"/>
      <c r="K122"/>
      <c r="L122"/>
      <c r="M122"/>
      <c r="N122"/>
      <c r="P122"/>
      <c r="Q122"/>
      <c r="R122"/>
      <c r="S122"/>
      <c r="T122"/>
      <c r="U122"/>
      <c r="V122"/>
      <c r="W122"/>
      <c r="X122"/>
      <c r="Y122"/>
      <c r="Z122"/>
      <c r="AA122"/>
      <c r="AB122"/>
      <c r="AC122"/>
    </row>
    <row r="123" spans="1:29" x14ac:dyDescent="0.25">
      <c r="A123"/>
      <c r="B123"/>
      <c r="C123"/>
      <c r="D123"/>
      <c r="E123"/>
      <c r="F123"/>
      <c r="G123"/>
      <c r="H123"/>
      <c r="I123"/>
      <c r="J123"/>
      <c r="K123"/>
      <c r="L123"/>
      <c r="M123"/>
      <c r="P123"/>
      <c r="Q123"/>
      <c r="R123"/>
      <c r="S123"/>
      <c r="T123"/>
      <c r="U123"/>
      <c r="V123"/>
      <c r="W123"/>
      <c r="X123"/>
      <c r="Y123"/>
      <c r="Z123"/>
      <c r="AA123"/>
      <c r="AB12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Info</vt:lpstr>
      <vt:lpstr>Omkomna</vt:lpstr>
      <vt:lpstr>Skadade (UOS)</vt:lpstr>
      <vt:lpstr>Skadade (P+S)</vt:lpstr>
      <vt:lpstr>Skadade (RPMI)</vt:lpstr>
    </vt:vector>
  </TitlesOfParts>
  <Company>Transportstyrelsen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Hedlund Jonathan</dc:creator>
  <cp:lastModifiedBy>Berge Holmbom Staffan</cp:lastModifiedBy>
  <dcterms:created xsi:type="dcterms:W3CDTF">2022-01-07T12:20:43Z</dcterms:created>
  <dcterms:modified xsi:type="dcterms:W3CDTF">2025-03-14T11:27:29Z</dcterms:modified>
</cp:coreProperties>
</file>